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come Statement" state="visible" r:id="rId4"/>
    <sheet sheetId="2" name="Balance Sheet" state="visible" r:id="rId5"/>
    <sheet sheetId="3" name="Cash Flow" state="visible" r:id="rId6"/>
    <sheet sheetId="4" name="Ratios" state="visible" r:id="rId7"/>
    <sheet sheetId="5" name="Citations" state="visible" r:id="rId8"/>
  </sheets>
  <calcPr calcId="171027"/>
</workbook>
</file>

<file path=xl/sharedStrings.xml><?xml version="1.0" encoding="utf-8"?>
<sst xmlns="http://schemas.openxmlformats.org/spreadsheetml/2006/main" count="1019" uniqueCount="123">
  <si>
    <t>INCOME STATEMENT</t>
  </si>
  <si>
    <t>Draft spread. Does not approve credit or move money.</t>
  </si>
  <si>
    <t>Line Item</t>
  </si>
  <si>
    <t>2026-06-30 10-Q YTD</t>
  </si>
  <si>
    <t>2025-12-31 10-K</t>
  </si>
  <si>
    <t>2024-12-31 10-K</t>
  </si>
  <si>
    <t>2023-12-31 10-K</t>
  </si>
  <si>
    <t>Revenue</t>
  </si>
  <si>
    <t>Cost of Goods Sold</t>
  </si>
  <si>
    <t>Gross Profit</t>
  </si>
  <si>
    <t>Operating Expenses</t>
  </si>
  <si>
    <t>Operating Income</t>
  </si>
  <si>
    <t>EBITDA</t>
  </si>
  <si>
    <t>Interest Expense</t>
  </si>
  <si>
    <t>Income Tax Expense</t>
  </si>
  <si>
    <t>Net Income</t>
  </si>
  <si>
    <t>BALANCE SHEET</t>
  </si>
  <si>
    <t>Cash</t>
  </si>
  <si>
    <t>Accounts Receivable</t>
  </si>
  <si>
    <t>Inventory</t>
  </si>
  <si>
    <t>Current Assets</t>
  </si>
  <si>
    <t>Net Fixed Assets</t>
  </si>
  <si>
    <t>Total Assets</t>
  </si>
  <si>
    <t>Accounts Payable</t>
  </si>
  <si>
    <t>Current Liabilities</t>
  </si>
  <si>
    <t>Long-Term Debt</t>
  </si>
  <si>
    <t>Total Debt</t>
  </si>
  <si>
    <t>Total Liabilities</t>
  </si>
  <si>
    <t>Total Equity</t>
  </si>
  <si>
    <t>CASH FLOW</t>
  </si>
  <si>
    <t>Operating Cash Flow</t>
  </si>
  <si>
    <t>Investing Cash Flow</t>
  </si>
  <si>
    <t>Financing Cash Flow</t>
  </si>
  <si>
    <t>Capital Expenditures</t>
  </si>
  <si>
    <t>Free Cash Flow</t>
  </si>
  <si>
    <t>Debt Service</t>
  </si>
  <si>
    <t>RATIOS</t>
  </si>
  <si>
    <t>SYNTEC OPTICS HOLDINGS, INC. Draft spread. Does not approve credit or move money.</t>
  </si>
  <si>
    <t>Ratio</t>
  </si>
  <si>
    <t>Note</t>
  </si>
  <si>
    <t>EBITDA for leverage</t>
  </si>
  <si>
    <t>not on the year-to-date statement</t>
  </si>
  <si>
    <t>2026-06-30 10-Q YTD: not annualized: EBITDA is not on the year-to-date statement</t>
  </si>
  <si>
    <t>Debt / EBITDA</t>
  </si>
  <si>
    <t>Debt / EBITDA omitted: not annualized: EBITDA is not on the year-to-date statement</t>
  </si>
  <si>
    <t>2026-06-30 10-Q YTD: Debt / EBITDA omitted: not annualized: EBITDA is not on the year-to-date statement</t>
  </si>
  <si>
    <t>Interest coverage</t>
  </si>
  <si>
    <t>Interest coverage omitted: missing ebitda</t>
  </si>
  <si>
    <t>Interest coverage omitted: InvestmentIncomeInvestmentExpense is not used as interest expense</t>
  </si>
  <si>
    <t>2026-06-30 10-Q YTD: Interest coverage omitted: missing ebitda; 2025-12-31 10-K: Interest coverage omitted: InvestmentIncomeInvestmentExpense is not used as interest expense; 2024-12-31 10-K: Interest coverage omitted: InvestmentIncomeInvestmentExpense is not used as interest expense; 2023-12-31 10-K: Interest coverage omitted: InvestmentIncomeInvestmentExpense is not used as interest expense</t>
  </si>
  <si>
    <t>Current ratio</t>
  </si>
  <si>
    <t/>
  </si>
  <si>
    <t>Debt / equity</t>
  </si>
  <si>
    <t>Pro forma leverage</t>
  </si>
  <si>
    <t>(total_debt + requested_amount) / ebitda · Total debt is 2026-06-30 10-Q YTD. EBITDA is 2025-12-31 10-K. Year-to-date EBITDA is not cited, so earnings are not annualized.</t>
  </si>
  <si>
    <t>Column</t>
  </si>
  <si>
    <t>Line</t>
  </si>
  <si>
    <t>Value</t>
  </si>
  <si>
    <t>Unit</t>
  </si>
  <si>
    <t>Concept</t>
  </si>
  <si>
    <t>Accession</t>
  </si>
  <si>
    <t>Period end</t>
  </si>
  <si>
    <t>Period start</t>
  </si>
  <si>
    <t>Form</t>
  </si>
  <si>
    <t>interim</t>
  </si>
  <si>
    <t>USD</t>
  </si>
  <si>
    <t>RevenueFromContractWithCustomerExcludingAssessedTax</t>
  </si>
  <si>
    <t>0001493152-26-036869</t>
  </si>
  <si>
    <t>2026-06-30</t>
  </si>
  <si>
    <t>2026-01-01</t>
  </si>
  <si>
    <t>10-Q</t>
  </si>
  <si>
    <t>OperatingIncomeLoss</t>
  </si>
  <si>
    <t>NetIncomeLoss</t>
  </si>
  <si>
    <t>LongTermDebt</t>
  </si>
  <si>
    <t>short_term_debt</t>
  </si>
  <si>
    <t>LongTermDebtCurrent</t>
  </si>
  <si>
    <t>CostOfRevenue</t>
  </si>
  <si>
    <t>GrossProfit</t>
  </si>
  <si>
    <t>InvestmentIncomeInvestmentExpense</t>
  </si>
  <si>
    <t>AccountsReceivableNetCurrent</t>
  </si>
  <si>
    <t>InventoryNet</t>
  </si>
  <si>
    <t>AssetsCurrent</t>
  </si>
  <si>
    <t>PropertyPlantAndEquipmentNet</t>
  </si>
  <si>
    <t>Assets</t>
  </si>
  <si>
    <t>AccountsPayableCurrent</t>
  </si>
  <si>
    <t>LiabilitiesCurrent</t>
  </si>
  <si>
    <t>Liabilities</t>
  </si>
  <si>
    <t>StockholdersEquity</t>
  </si>
  <si>
    <t>NetCashProvidedByUsedInOperatingActivities</t>
  </si>
  <si>
    <t>NetCashProvidedByUsedInInvestingActivities</t>
  </si>
  <si>
    <t>NetCashProvidedByUsedInFinancingActivities</t>
  </si>
  <si>
    <t>PaymentsToAcquirePropertyPlantAndEquipment</t>
  </si>
  <si>
    <t>long_term_debt+short_term_debt</t>
  </si>
  <si>
    <t>operating_cash_flow-capital_expenditures</t>
  </si>
  <si>
    <t>depreciation: not on 10-Q 0001493152-26-036869</t>
  </si>
  <si>
    <t>shares_outstanding: not on 10-Q 0001493152-26-036869</t>
  </si>
  <si>
    <t>operating_expenses: not on 10-Q 0001493152-26-036869</t>
  </si>
  <si>
    <t>income_tax_expense: not on 10-Q 0001493152-26-036869</t>
  </si>
  <si>
    <t>ebitda: depreciation not on 10-Q 0001493152-26-036869</t>
  </si>
  <si>
    <t>annual</t>
  </si>
  <si>
    <t>0001493152-26-014180</t>
  </si>
  <si>
    <t>2025-12-31</t>
  </si>
  <si>
    <t>2025-01-01</t>
  </si>
  <si>
    <t>10-K</t>
  </si>
  <si>
    <t>depreciation</t>
  </si>
  <si>
    <t>DepreciationDepletionAndAmortization</t>
  </si>
  <si>
    <t>shares_outstanding</t>
  </si>
  <si>
    <t>shares</t>
  </si>
  <si>
    <t>CommonStockSharesOutstanding</t>
  </si>
  <si>
    <t>IncomeTaxExpenseBenefit</t>
  </si>
  <si>
    <t>AccountsReceivableNet</t>
  </si>
  <si>
    <t>operating_income+depreciation</t>
  </si>
  <si>
    <t>operating_expenses: not on 10-K 0001493152-26-014180</t>
  </si>
  <si>
    <t>prior_annual_1</t>
  </si>
  <si>
    <t>0001493152-25-016960</t>
  </si>
  <si>
    <t>2024-12-31</t>
  </si>
  <si>
    <t>2024-01-01</t>
  </si>
  <si>
    <t>operating_expenses: not on 10-K 0001493152-25-016960</t>
  </si>
  <si>
    <t>prior_annual_2</t>
  </si>
  <si>
    <t>0001493152-24-021130</t>
  </si>
  <si>
    <t>2023-12-31</t>
  </si>
  <si>
    <t>2023-01-01</t>
  </si>
  <si>
    <t>operating_expenses: not on 10-K 0001493152-24-021130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</si>
</sst>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(#,##0);&quot;-&quot;"/>
  </numFmts>
  <fonts count="7" x14ac:knownFonts="1">
    <font>
      <color theme="1"/>
      <family val="2"/>
      <scheme val="minor"/>
      <sz val="11"/>
      <name val="Calibri"/>
    </font>
    <font>
      <b/>
      <sz val="14"/>
      <name val="Calibri"/>
    </font>
    <font>
      <i/>
      <color rgb="666666"/>
      <sz val="10"/>
      <name val="Calibri"/>
    </font>
    <font>
      <b/>
      <color rgb="FFFFFF"/>
      <sz val="11"/>
      <name val="Calibri"/>
    </font>
    <font>
      <sz val="11"/>
      <name val="Calibri"/>
    </font>
    <font>
      <i/>
      <sz val="10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1E29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0" xfId="0" applyFont="1"/>
    <xf numFmtId="164" fontId="4" fillId="0" borderId="0" xfId="0" applyNumberFormat="1" applyFont="1"/>
    <xf numFmtId="0" fontId="5" fillId="0" borderId="0" xfId="0" applyFont="1"/>
    <xf numFmtId="2" fontId="4" fillId="0" borderId="0" xfId="0" applyNumberFormat="1" applyFont="1"/>
    <xf numFmtId="2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spans="1:5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 x14ac:dyDescent="0.25">
      <c r="A4" s="4" t="s">
        <v>7</v>
      </c>
      <c r="B4" s="5">
        <v>14787224</v>
      </c>
      <c r="C4" s="5">
        <v>28083985</v>
      </c>
      <c r="D4" s="5">
        <v>28449941</v>
      </c>
      <c r="E4" s="5">
        <v>29441180</v>
      </c>
    </row>
    <row r="5" spans="1:5" x14ac:dyDescent="0.25">
      <c r="A5" s="4" t="s">
        <v>8</v>
      </c>
      <c r="B5" s="5">
        <v>11683368</v>
      </c>
      <c r="C5" s="5">
        <v>21554285</v>
      </c>
      <c r="D5" s="5">
        <v>22747615</v>
      </c>
      <c r="E5" s="5">
        <v>21520189</v>
      </c>
    </row>
    <row r="6" spans="1:5" x14ac:dyDescent="0.25">
      <c r="A6" s="4" t="s">
        <v>9</v>
      </c>
      <c r="B6" s="5">
        <v>3103856</v>
      </c>
      <c r="C6" s="5">
        <v>6529700</v>
      </c>
      <c r="D6" s="5">
        <v>5702326</v>
      </c>
      <c r="E6" s="5">
        <v>7920991</v>
      </c>
    </row>
    <row r="7" spans="1:5" x14ac:dyDescent="0.25">
      <c r="A7" s="4" t="s">
        <v>10</v>
      </c>
    </row>
    <row r="8" spans="1:5" x14ac:dyDescent="0.25">
      <c r="A8" s="4" t="s">
        <v>11</v>
      </c>
      <c r="B8" s="5">
        <v>-454659</v>
      </c>
      <c r="C8" s="5">
        <v>-517600</v>
      </c>
      <c r="D8" s="5">
        <v>-2576394</v>
      </c>
      <c r="E8" s="5">
        <v>1541112</v>
      </c>
    </row>
    <row r="9" spans="1:5" x14ac:dyDescent="0.25">
      <c r="A9" s="4" t="s">
        <v>12</v>
      </c>
      <c r="C9" s="5">
        <v>2095629</v>
      </c>
      <c r="D9" s="5">
        <v>189319</v>
      </c>
      <c r="E9" s="5">
        <v>4310396</v>
      </c>
    </row>
    <row r="10" spans="1:5" x14ac:dyDescent="0.25">
      <c r="A10" s="4" t="s">
        <v>13</v>
      </c>
      <c r="B10" s="5">
        <v>334443</v>
      </c>
      <c r="C10" s="5">
        <v>795810</v>
      </c>
      <c r="D10" s="5">
        <v>764934</v>
      </c>
      <c r="E10" s="5">
        <v>654765</v>
      </c>
    </row>
    <row r="11" spans="1:5" x14ac:dyDescent="0.25">
      <c r="A11" s="4" t="s">
        <v>14</v>
      </c>
      <c r="C11" s="5">
        <v>439942</v>
      </c>
      <c r="D11" s="5">
        <v>-514832</v>
      </c>
      <c r="E11" s="5">
        <v>-719172</v>
      </c>
    </row>
    <row r="12" spans="1:5" x14ac:dyDescent="0.25">
      <c r="A12" s="4" t="s">
        <v>15</v>
      </c>
      <c r="B12" s="5">
        <v>-641620</v>
      </c>
      <c r="C12" s="5">
        <v>-1793227</v>
      </c>
      <c r="D12" s="5">
        <v>-2479661</v>
      </c>
      <c r="E12" s="5">
        <v>1976433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</cols>
  <sheetData>
    <row r="1" spans="1:1" s="1" customFormat="1" x14ac:dyDescent="0.25">
      <c r="A1" s="1" t="s">
        <v>16</v>
      </c>
    </row>
    <row r="2" spans="1:1" s="2" customFormat="1" x14ac:dyDescent="0.25">
      <c r="A2" s="2" t="s">
        <v>1</v>
      </c>
    </row>
    <row r="3" spans="1:5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 x14ac:dyDescent="0.25">
      <c r="A4" s="4" t="s">
        <v>17</v>
      </c>
      <c r="B4" s="5">
        <v>14047104</v>
      </c>
      <c r="C4" s="5">
        <v>358867</v>
      </c>
      <c r="D4" s="5">
        <v>598787</v>
      </c>
      <c r="E4" s="5">
        <v>2158245</v>
      </c>
    </row>
    <row r="5" spans="1:5" x14ac:dyDescent="0.25">
      <c r="A5" s="4" t="s">
        <v>18</v>
      </c>
      <c r="B5" s="5">
        <v>7261303</v>
      </c>
      <c r="C5" s="5">
        <v>6241768</v>
      </c>
      <c r="D5" s="5">
        <v>5739205</v>
      </c>
      <c r="E5" s="5">
        <v>6800064</v>
      </c>
    </row>
    <row r="6" spans="1:5" x14ac:dyDescent="0.25">
      <c r="A6" s="4" t="s">
        <v>19</v>
      </c>
      <c r="B6" s="5">
        <v>7578694</v>
      </c>
      <c r="C6" s="5">
        <v>7884943</v>
      </c>
      <c r="D6" s="5">
        <v>6953278</v>
      </c>
      <c r="E6" s="5">
        <v>5834109</v>
      </c>
    </row>
    <row r="7" spans="1:5" x14ac:dyDescent="0.25">
      <c r="A7" s="4" t="s">
        <v>20</v>
      </c>
      <c r="B7" s="5">
        <v>29650952</v>
      </c>
      <c r="C7" s="5">
        <v>15141405</v>
      </c>
      <c r="D7" s="5">
        <v>13897653</v>
      </c>
      <c r="E7" s="5">
        <v>15151861</v>
      </c>
    </row>
    <row r="8" spans="1:5" x14ac:dyDescent="0.25">
      <c r="A8" s="4" t="s">
        <v>21</v>
      </c>
      <c r="B8" s="5">
        <v>9187500</v>
      </c>
      <c r="C8" s="5">
        <v>9172703</v>
      </c>
      <c r="D8" s="5">
        <v>11668859</v>
      </c>
      <c r="E8" s="5">
        <v>11101052</v>
      </c>
    </row>
    <row r="9" spans="1:5" x14ac:dyDescent="0.25">
      <c r="A9" s="4" t="s">
        <v>22</v>
      </c>
      <c r="B9" s="5">
        <v>38838452</v>
      </c>
      <c r="C9" s="5">
        <v>24314108</v>
      </c>
      <c r="D9" s="5">
        <v>26006454</v>
      </c>
      <c r="E9" s="5">
        <v>26547913</v>
      </c>
    </row>
    <row r="10" spans="1:5" x14ac:dyDescent="0.25">
      <c r="A10" s="4" t="s">
        <v>23</v>
      </c>
      <c r="B10" s="5">
        <v>2058881</v>
      </c>
      <c r="C10" s="5">
        <v>2691748</v>
      </c>
      <c r="D10" s="5">
        <v>2706392</v>
      </c>
      <c r="E10" s="5">
        <v>3042315</v>
      </c>
    </row>
    <row r="11" spans="1:5" x14ac:dyDescent="0.25">
      <c r="A11" s="4" t="s">
        <v>24</v>
      </c>
      <c r="B11" s="5">
        <v>4964596</v>
      </c>
      <c r="C11" s="5">
        <v>11229362</v>
      </c>
      <c r="D11" s="5">
        <v>10573111</v>
      </c>
      <c r="E11" s="5">
        <v>11384342</v>
      </c>
    </row>
    <row r="12" spans="1:5" x14ac:dyDescent="0.25">
      <c r="A12" s="4" t="s">
        <v>25</v>
      </c>
      <c r="B12" s="5">
        <v>2757685</v>
      </c>
      <c r="C12" s="5">
        <v>2629133</v>
      </c>
      <c r="D12" s="5">
        <v>3082554</v>
      </c>
      <c r="E12" s="5">
        <v>2387911</v>
      </c>
    </row>
    <row r="13" spans="1:5" x14ac:dyDescent="0.25">
      <c r="A13" s="4" t="s">
        <v>26</v>
      </c>
      <c r="B13" s="5">
        <v>3326609</v>
      </c>
      <c r="C13" s="5">
        <v>3128986</v>
      </c>
      <c r="D13" s="5">
        <v>3550296</v>
      </c>
      <c r="E13" s="5">
        <v>2750883</v>
      </c>
    </row>
    <row r="14" spans="1:5" x14ac:dyDescent="0.25">
      <c r="A14" s="4" t="s">
        <v>27</v>
      </c>
      <c r="B14" s="5">
        <v>8363273</v>
      </c>
      <c r="C14" s="5">
        <v>14773253</v>
      </c>
      <c r="D14" s="5">
        <v>14972372</v>
      </c>
      <c r="E14" s="5">
        <v>13484171</v>
      </c>
    </row>
    <row r="15" spans="1:5" x14ac:dyDescent="0.25">
      <c r="A15" s="4" t="s">
        <v>28</v>
      </c>
      <c r="B15" s="5">
        <v>30475179</v>
      </c>
      <c r="C15" s="5">
        <v>9540855</v>
      </c>
      <c r="D15" s="5">
        <v>11034082</v>
      </c>
      <c r="E15" s="5">
        <v>13063742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</cols>
  <sheetData>
    <row r="1" spans="1:1" s="1" customFormat="1" x14ac:dyDescent="0.25">
      <c r="A1" s="1" t="s">
        <v>29</v>
      </c>
    </row>
    <row r="2" spans="1:1" s="2" customFormat="1" x14ac:dyDescent="0.25">
      <c r="A2" s="2" t="s">
        <v>1</v>
      </c>
    </row>
    <row r="3" spans="1:5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 x14ac:dyDescent="0.25">
      <c r="A4" s="4" t="s">
        <v>30</v>
      </c>
      <c r="B4" s="5">
        <v>170617</v>
      </c>
      <c r="C4" s="5">
        <v>672635</v>
      </c>
      <c r="D4" s="5">
        <v>-942830</v>
      </c>
      <c r="E4" s="5">
        <v>2792222</v>
      </c>
    </row>
    <row r="5" spans="1:5" x14ac:dyDescent="0.25">
      <c r="A5" s="4" t="s">
        <v>31</v>
      </c>
      <c r="B5" s="5">
        <v>-1070485</v>
      </c>
      <c r="C5" s="5">
        <v>-644292</v>
      </c>
      <c r="D5" s="5">
        <v>-930866</v>
      </c>
      <c r="E5" s="5">
        <v>-1921182</v>
      </c>
    </row>
    <row r="6" spans="1:5" x14ac:dyDescent="0.25">
      <c r="A6" s="4" t="s">
        <v>32</v>
      </c>
      <c r="B6" s="5">
        <v>14588105</v>
      </c>
      <c r="C6" s="5">
        <v>-268263</v>
      </c>
      <c r="D6" s="5">
        <v>314238</v>
      </c>
      <c r="E6" s="5">
        <v>761023</v>
      </c>
    </row>
    <row r="7" spans="1:5" x14ac:dyDescent="0.25">
      <c r="A7" s="4" t="s">
        <v>33</v>
      </c>
      <c r="B7" s="5">
        <v>1070485</v>
      </c>
      <c r="C7" s="5">
        <v>644292</v>
      </c>
      <c r="D7" s="5">
        <v>1239866</v>
      </c>
      <c r="E7" s="5">
        <v>1921182</v>
      </c>
    </row>
    <row r="8" spans="1:5" x14ac:dyDescent="0.25">
      <c r="A8" s="4" t="s">
        <v>34</v>
      </c>
      <c r="B8" s="5">
        <v>-899868</v>
      </c>
      <c r="C8" s="5">
        <v>28343</v>
      </c>
      <c r="D8" s="5">
        <v>-2182696</v>
      </c>
      <c r="E8" s="5">
        <v>871040</v>
      </c>
    </row>
    <row r="9" spans="1:5" x14ac:dyDescent="0.25">
      <c r="A9" s="4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28" customWidth="1"/>
    <col min="2" max="5" width="42" customWidth="1"/>
    <col min="6" max="6" width="72" customWidth="1"/>
  </cols>
  <sheetData>
    <row r="1" spans="1:1" s="1" customFormat="1" x14ac:dyDescent="0.25">
      <c r="A1" s="1" t="s">
        <v>36</v>
      </c>
    </row>
    <row r="2" spans="1:1" s="6" customFormat="1" x14ac:dyDescent="0.25">
      <c r="A2" s="6" t="s">
        <v>37</v>
      </c>
    </row>
    <row r="3" spans="1:6" x14ac:dyDescent="0.25">
      <c r="A3" s="3" t="s">
        <v>38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39</v>
      </c>
    </row>
    <row r="4" spans="1:6" x14ac:dyDescent="0.25">
      <c r="A4" s="4" t="s">
        <v>40</v>
      </c>
      <c r="B4" s="4" t="s">
        <v>41</v>
      </c>
      <c r="C4" s="5">
        <v>2095629</v>
      </c>
      <c r="D4" s="5">
        <v>189319</v>
      </c>
      <c r="E4" s="5">
        <v>4310396</v>
      </c>
      <c r="F4" s="4" t="s">
        <v>42</v>
      </c>
    </row>
    <row r="5" spans="1:6" x14ac:dyDescent="0.25">
      <c r="A5" s="4" t="s">
        <v>43</v>
      </c>
      <c r="B5" s="4" t="s">
        <v>44</v>
      </c>
      <c r="C5" s="7">
        <f>IF(OR('Income Statement'!C9="",'Income Statement'!C9&lt;=0),"",IFERROR('Balance Sheet'!C13/'Income Statement'!C9,""))</f>
        <v>1.4931011166575763</v>
      </c>
      <c r="D5" s="7">
        <f>IF(OR('Income Statement'!D9="",'Income Statement'!D9&lt;=0),"",IFERROR('Balance Sheet'!D13/'Income Statement'!D9,""))</f>
        <v>18.752983060337314</v>
      </c>
      <c r="E5" s="7">
        <f>IF(OR('Income Statement'!E9="",'Income Statement'!E9&lt;=0),"",IFERROR('Balance Sheet'!E13/'Income Statement'!E9,""))</f>
        <v>0.6381972793218998</v>
      </c>
      <c r="F5" s="4" t="s">
        <v>45</v>
      </c>
    </row>
    <row r="6" spans="1:6" x14ac:dyDescent="0.25">
      <c r="A6" s="4" t="s">
        <v>46</v>
      </c>
      <c r="B6" s="4" t="s">
        <v>47</v>
      </c>
      <c r="C6" s="4" t="s">
        <v>48</v>
      </c>
      <c r="D6" s="4" t="s">
        <v>48</v>
      </c>
      <c r="E6" s="4" t="s">
        <v>48</v>
      </c>
      <c r="F6" s="4" t="s">
        <v>49</v>
      </c>
    </row>
    <row r="7" spans="1:6" x14ac:dyDescent="0.25">
      <c r="A7" s="4" t="s">
        <v>50</v>
      </c>
      <c r="B7" s="7">
        <f>IF(OR('Balance Sheet'!B11="",'Balance Sheet'!B11&lt;=0),"",IFERROR('Balance Sheet'!B7/'Balance Sheet'!B11,""))</f>
        <v>5.972480338782853</v>
      </c>
      <c r="C7" s="7">
        <f>IF(OR('Balance Sheet'!C11="",'Balance Sheet'!C11&lt;=0),"",IFERROR('Balance Sheet'!C7/'Balance Sheet'!C11,""))</f>
        <v>1.348376247911502</v>
      </c>
      <c r="D7" s="7">
        <f>IF(OR('Balance Sheet'!D11="",'Balance Sheet'!D11&lt;=0),"",IFERROR('Balance Sheet'!D7/'Balance Sheet'!D11,""))</f>
        <v>1.3144336610104632</v>
      </c>
      <c r="E7" s="7">
        <f>IF(OR('Balance Sheet'!E11="",'Balance Sheet'!E11&lt;=0),"",IFERROR('Balance Sheet'!E7/'Balance Sheet'!E11,""))</f>
        <v>1.3309386699731964</v>
      </c>
      <c r="F7" s="4" t="s">
        <v>51</v>
      </c>
    </row>
    <row r="8" spans="1:6" x14ac:dyDescent="0.25">
      <c r="A8" s="4" t="s">
        <v>52</v>
      </c>
      <c r="B8" s="7">
        <f>IF(OR('Balance Sheet'!B15="",'Balance Sheet'!B15&lt;=0),"",IFERROR('Balance Sheet'!B13/'Balance Sheet'!B15,""))</f>
        <v>0.10915798066354261</v>
      </c>
      <c r="C8" s="7">
        <f>IF(OR('Balance Sheet'!C15="",'Balance Sheet'!C15&lt;=0),"",IFERROR('Balance Sheet'!C13/'Balance Sheet'!C15,""))</f>
        <v>0.3279565615450607</v>
      </c>
      <c r="D8" s="7">
        <f>IF(OR('Balance Sheet'!D15="",'Balance Sheet'!D15&lt;=0),"",IFERROR('Balance Sheet'!D13/'Balance Sheet'!D15,""))</f>
        <v>0.32175726082151646</v>
      </c>
      <c r="E8" s="7">
        <f>IF(OR('Balance Sheet'!E15="",'Balance Sheet'!E15&lt;=0),"",IFERROR('Balance Sheet'!E13/'Balance Sheet'!E15,""))</f>
        <v>0.2105738922278165</v>
      </c>
      <c r="F8" s="4" t="s">
        <v>51</v>
      </c>
    </row>
    <row r="9" spans="1:3" x14ac:dyDescent="0.25">
      <c r="A9" t="s">
        <v>53</v>
      </c>
      <c r="B9" s="8">
        <v>3.973322090885362</v>
      </c>
      <c r="C9" t="s">
        <v>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7"/>
  <sheetFormatPr defaultRowHeight="15" outlineLevelRow="0" outlineLevelCol="0" x14ac:dyDescent="55"/>
  <sheetData>
    <row r="1" spans="1:9" s="9" customFormat="1" x14ac:dyDescent="0.25">
      <c r="A1" s="9" t="s">
        <v>55</v>
      </c>
      <c r="B1" s="9" t="s">
        <v>56</v>
      </c>
      <c r="C1" s="9" t="s">
        <v>57</v>
      </c>
      <c r="D1" s="9" t="s">
        <v>58</v>
      </c>
      <c r="E1" s="9" t="s">
        <v>59</v>
      </c>
      <c r="F1" s="9" t="s">
        <v>60</v>
      </c>
      <c r="G1" s="9" t="s">
        <v>61</v>
      </c>
      <c r="H1" s="9" t="s">
        <v>62</v>
      </c>
      <c r="I1" s="9" t="s">
        <v>63</v>
      </c>
    </row>
    <row r="2" spans="1:9" x14ac:dyDescent="0.25">
      <c r="A2" t="s">
        <v>64</v>
      </c>
      <c r="B2" t="s">
        <v>7</v>
      </c>
      <c r="C2">
        <v>14787224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70</v>
      </c>
    </row>
    <row r="3" spans="1:9" x14ac:dyDescent="0.25">
      <c r="A3" t="s">
        <v>64</v>
      </c>
      <c r="B3" t="s">
        <v>11</v>
      </c>
      <c r="C3">
        <v>-454659</v>
      </c>
      <c r="D3" t="s">
        <v>65</v>
      </c>
      <c r="E3" t="s">
        <v>71</v>
      </c>
      <c r="F3" t="s">
        <v>67</v>
      </c>
      <c r="G3" t="s">
        <v>68</v>
      </c>
      <c r="H3" t="s">
        <v>69</v>
      </c>
      <c r="I3" t="s">
        <v>70</v>
      </c>
    </row>
    <row r="4" spans="1:9" x14ac:dyDescent="0.25">
      <c r="A4" t="s">
        <v>64</v>
      </c>
      <c r="B4" t="s">
        <v>15</v>
      </c>
      <c r="C4">
        <v>-641620</v>
      </c>
      <c r="D4" t="s">
        <v>65</v>
      </c>
      <c r="E4" t="s">
        <v>72</v>
      </c>
      <c r="F4" t="s">
        <v>67</v>
      </c>
      <c r="G4" t="s">
        <v>68</v>
      </c>
      <c r="H4" t="s">
        <v>69</v>
      </c>
      <c r="I4" t="s">
        <v>70</v>
      </c>
    </row>
    <row r="5" spans="1:9" x14ac:dyDescent="0.25">
      <c r="A5" t="s">
        <v>64</v>
      </c>
      <c r="B5" t="s">
        <v>17</v>
      </c>
      <c r="C5">
        <v>14047104</v>
      </c>
      <c r="D5" t="s">
        <v>65</v>
      </c>
      <c r="E5" t="s">
        <v>17</v>
      </c>
      <c r="F5" t="s">
        <v>67</v>
      </c>
      <c r="G5" t="s">
        <v>68</v>
      </c>
      <c r="H5" t="s">
        <v>51</v>
      </c>
      <c r="I5" t="s">
        <v>70</v>
      </c>
    </row>
    <row r="6" spans="1:9" x14ac:dyDescent="0.25">
      <c r="A6" t="s">
        <v>64</v>
      </c>
      <c r="B6" t="s">
        <v>25</v>
      </c>
      <c r="C6">
        <v>2757685</v>
      </c>
      <c r="D6" t="s">
        <v>65</v>
      </c>
      <c r="E6" t="s">
        <v>73</v>
      </c>
      <c r="F6" t="s">
        <v>67</v>
      </c>
      <c r="G6" t="s">
        <v>68</v>
      </c>
      <c r="H6" t="s">
        <v>51</v>
      </c>
      <c r="I6" t="s">
        <v>70</v>
      </c>
    </row>
    <row r="7" spans="1:9" x14ac:dyDescent="0.25">
      <c r="A7" t="s">
        <v>64</v>
      </c>
      <c r="B7" t="s">
        <v>74</v>
      </c>
      <c r="C7">
        <v>568924</v>
      </c>
      <c r="D7" t="s">
        <v>65</v>
      </c>
      <c r="E7" t="s">
        <v>75</v>
      </c>
      <c r="F7" t="s">
        <v>67</v>
      </c>
      <c r="G7" t="s">
        <v>68</v>
      </c>
      <c r="H7" t="s">
        <v>51</v>
      </c>
      <c r="I7" t="s">
        <v>70</v>
      </c>
    </row>
    <row r="8" spans="1:9" x14ac:dyDescent="0.25">
      <c r="A8" t="s">
        <v>64</v>
      </c>
      <c r="B8" t="s">
        <v>8</v>
      </c>
      <c r="C8">
        <v>11683368</v>
      </c>
      <c r="D8" t="s">
        <v>65</v>
      </c>
      <c r="E8" t="s">
        <v>76</v>
      </c>
      <c r="F8" t="s">
        <v>67</v>
      </c>
      <c r="G8" t="s">
        <v>68</v>
      </c>
      <c r="H8" t="s">
        <v>69</v>
      </c>
      <c r="I8" t="s">
        <v>70</v>
      </c>
    </row>
    <row r="9" spans="1:9" x14ac:dyDescent="0.25">
      <c r="A9" t="s">
        <v>64</v>
      </c>
      <c r="B9" t="s">
        <v>9</v>
      </c>
      <c r="C9">
        <v>3103856</v>
      </c>
      <c r="D9" t="s">
        <v>65</v>
      </c>
      <c r="E9" t="s">
        <v>77</v>
      </c>
      <c r="F9" t="s">
        <v>67</v>
      </c>
      <c r="G9" t="s">
        <v>68</v>
      </c>
      <c r="H9" t="s">
        <v>69</v>
      </c>
      <c r="I9" t="s">
        <v>70</v>
      </c>
    </row>
    <row r="10" spans="1:9" x14ac:dyDescent="0.25">
      <c r="A10" t="s">
        <v>64</v>
      </c>
      <c r="B10" t="s">
        <v>13</v>
      </c>
      <c r="C10">
        <v>334443</v>
      </c>
      <c r="D10" t="s">
        <v>65</v>
      </c>
      <c r="E10" t="s">
        <v>78</v>
      </c>
      <c r="F10" t="s">
        <v>67</v>
      </c>
      <c r="G10" t="s">
        <v>68</v>
      </c>
      <c r="H10" t="s">
        <v>69</v>
      </c>
      <c r="I10" t="s">
        <v>70</v>
      </c>
    </row>
    <row r="11" spans="1:9" x14ac:dyDescent="0.25">
      <c r="A11" t="s">
        <v>64</v>
      </c>
      <c r="B11" t="s">
        <v>18</v>
      </c>
      <c r="C11">
        <v>7261303</v>
      </c>
      <c r="D11" t="s">
        <v>65</v>
      </c>
      <c r="E11" t="s">
        <v>79</v>
      </c>
      <c r="F11" t="s">
        <v>67</v>
      </c>
      <c r="G11" t="s">
        <v>68</v>
      </c>
      <c r="H11" t="s">
        <v>51</v>
      </c>
      <c r="I11" t="s">
        <v>70</v>
      </c>
    </row>
    <row r="12" spans="1:9" x14ac:dyDescent="0.25">
      <c r="A12" t="s">
        <v>64</v>
      </c>
      <c r="B12" t="s">
        <v>19</v>
      </c>
      <c r="C12">
        <v>7578694</v>
      </c>
      <c r="D12" t="s">
        <v>65</v>
      </c>
      <c r="E12" t="s">
        <v>80</v>
      </c>
      <c r="F12" t="s">
        <v>67</v>
      </c>
      <c r="G12" t="s">
        <v>68</v>
      </c>
      <c r="H12" t="s">
        <v>51</v>
      </c>
      <c r="I12" t="s">
        <v>70</v>
      </c>
    </row>
    <row r="13" spans="1:9" x14ac:dyDescent="0.25">
      <c r="A13" t="s">
        <v>64</v>
      </c>
      <c r="B13" t="s">
        <v>20</v>
      </c>
      <c r="C13">
        <v>29650952</v>
      </c>
      <c r="D13" t="s">
        <v>65</v>
      </c>
      <c r="E13" t="s">
        <v>81</v>
      </c>
      <c r="F13" t="s">
        <v>67</v>
      </c>
      <c r="G13" t="s">
        <v>68</v>
      </c>
      <c r="H13" t="s">
        <v>51</v>
      </c>
      <c r="I13" t="s">
        <v>70</v>
      </c>
    </row>
    <row r="14" spans="1:9" x14ac:dyDescent="0.25">
      <c r="A14" t="s">
        <v>64</v>
      </c>
      <c r="B14" t="s">
        <v>21</v>
      </c>
      <c r="C14">
        <v>9187500</v>
      </c>
      <c r="D14" t="s">
        <v>65</v>
      </c>
      <c r="E14" t="s">
        <v>82</v>
      </c>
      <c r="F14" t="s">
        <v>67</v>
      </c>
      <c r="G14" t="s">
        <v>68</v>
      </c>
      <c r="H14" t="s">
        <v>51</v>
      </c>
      <c r="I14" t="s">
        <v>70</v>
      </c>
    </row>
    <row r="15" spans="1:9" x14ac:dyDescent="0.25">
      <c r="A15" t="s">
        <v>64</v>
      </c>
      <c r="B15" t="s">
        <v>22</v>
      </c>
      <c r="C15">
        <v>38838452</v>
      </c>
      <c r="D15" t="s">
        <v>65</v>
      </c>
      <c r="E15" t="s">
        <v>83</v>
      </c>
      <c r="F15" t="s">
        <v>67</v>
      </c>
      <c r="G15" t="s">
        <v>68</v>
      </c>
      <c r="H15" t="s">
        <v>51</v>
      </c>
      <c r="I15" t="s">
        <v>70</v>
      </c>
    </row>
    <row r="16" spans="1:9" x14ac:dyDescent="0.25">
      <c r="A16" t="s">
        <v>64</v>
      </c>
      <c r="B16" t="s">
        <v>23</v>
      </c>
      <c r="C16">
        <v>2058881</v>
      </c>
      <c r="D16" t="s">
        <v>65</v>
      </c>
      <c r="E16" t="s">
        <v>84</v>
      </c>
      <c r="F16" t="s">
        <v>67</v>
      </c>
      <c r="G16" t="s">
        <v>68</v>
      </c>
      <c r="H16" t="s">
        <v>51</v>
      </c>
      <c r="I16" t="s">
        <v>70</v>
      </c>
    </row>
    <row r="17" spans="1:9" x14ac:dyDescent="0.25">
      <c r="A17" t="s">
        <v>64</v>
      </c>
      <c r="B17" t="s">
        <v>24</v>
      </c>
      <c r="C17">
        <v>4964596</v>
      </c>
      <c r="D17" t="s">
        <v>65</v>
      </c>
      <c r="E17" t="s">
        <v>85</v>
      </c>
      <c r="F17" t="s">
        <v>67</v>
      </c>
      <c r="G17" t="s">
        <v>68</v>
      </c>
      <c r="H17" t="s">
        <v>51</v>
      </c>
      <c r="I17" t="s">
        <v>70</v>
      </c>
    </row>
    <row r="18" spans="1:9" x14ac:dyDescent="0.25">
      <c r="A18" t="s">
        <v>64</v>
      </c>
      <c r="B18" t="s">
        <v>27</v>
      </c>
      <c r="C18">
        <v>8363273</v>
      </c>
      <c r="D18" t="s">
        <v>65</v>
      </c>
      <c r="E18" t="s">
        <v>86</v>
      </c>
      <c r="F18" t="s">
        <v>67</v>
      </c>
      <c r="G18" t="s">
        <v>68</v>
      </c>
      <c r="H18" t="s">
        <v>51</v>
      </c>
      <c r="I18" t="s">
        <v>70</v>
      </c>
    </row>
    <row r="19" spans="1:9" x14ac:dyDescent="0.25">
      <c r="A19" t="s">
        <v>64</v>
      </c>
      <c r="B19" t="s">
        <v>28</v>
      </c>
      <c r="C19">
        <v>30475179</v>
      </c>
      <c r="D19" t="s">
        <v>65</v>
      </c>
      <c r="E19" t="s">
        <v>87</v>
      </c>
      <c r="F19" t="s">
        <v>67</v>
      </c>
      <c r="G19" t="s">
        <v>68</v>
      </c>
      <c r="H19" t="s">
        <v>51</v>
      </c>
      <c r="I19" t="s">
        <v>70</v>
      </c>
    </row>
    <row r="20" spans="1:9" x14ac:dyDescent="0.25">
      <c r="A20" t="s">
        <v>64</v>
      </c>
      <c r="B20" t="s">
        <v>30</v>
      </c>
      <c r="C20">
        <v>170617</v>
      </c>
      <c r="D20" t="s">
        <v>65</v>
      </c>
      <c r="E20" t="s">
        <v>88</v>
      </c>
      <c r="F20" t="s">
        <v>67</v>
      </c>
      <c r="G20" t="s">
        <v>68</v>
      </c>
      <c r="H20" t="s">
        <v>69</v>
      </c>
      <c r="I20" t="s">
        <v>70</v>
      </c>
    </row>
    <row r="21" spans="1:9" x14ac:dyDescent="0.25">
      <c r="A21" t="s">
        <v>64</v>
      </c>
      <c r="B21" t="s">
        <v>31</v>
      </c>
      <c r="C21">
        <v>-1070485</v>
      </c>
      <c r="D21" t="s">
        <v>65</v>
      </c>
      <c r="E21" t="s">
        <v>89</v>
      </c>
      <c r="F21" t="s">
        <v>67</v>
      </c>
      <c r="G21" t="s">
        <v>68</v>
      </c>
      <c r="H21" t="s">
        <v>69</v>
      </c>
      <c r="I21" t="s">
        <v>70</v>
      </c>
    </row>
    <row r="22" spans="1:9" x14ac:dyDescent="0.25">
      <c r="A22" t="s">
        <v>64</v>
      </c>
      <c r="B22" t="s">
        <v>32</v>
      </c>
      <c r="C22">
        <v>14588105</v>
      </c>
      <c r="D22" t="s">
        <v>65</v>
      </c>
      <c r="E22" t="s">
        <v>90</v>
      </c>
      <c r="F22" t="s">
        <v>67</v>
      </c>
      <c r="G22" t="s">
        <v>68</v>
      </c>
      <c r="H22" t="s">
        <v>69</v>
      </c>
      <c r="I22" t="s">
        <v>70</v>
      </c>
    </row>
    <row r="23" spans="1:9" x14ac:dyDescent="0.25">
      <c r="A23" t="s">
        <v>64</v>
      </c>
      <c r="B23" t="s">
        <v>33</v>
      </c>
      <c r="C23">
        <v>1070485</v>
      </c>
      <c r="D23" t="s">
        <v>65</v>
      </c>
      <c r="E23" t="s">
        <v>91</v>
      </c>
      <c r="F23" t="s">
        <v>67</v>
      </c>
      <c r="G23" t="s">
        <v>68</v>
      </c>
      <c r="H23" t="s">
        <v>69</v>
      </c>
      <c r="I23" t="s">
        <v>70</v>
      </c>
    </row>
    <row r="24" spans="1:9" x14ac:dyDescent="0.25">
      <c r="A24" t="s">
        <v>64</v>
      </c>
      <c r="B24" t="s">
        <v>26</v>
      </c>
      <c r="C24">
        <v>3326609</v>
      </c>
      <c r="D24" t="s">
        <v>65</v>
      </c>
      <c r="E24" t="s">
        <v>92</v>
      </c>
      <c r="F24" t="s">
        <v>67</v>
      </c>
      <c r="G24" t="s">
        <v>68</v>
      </c>
      <c r="H24" t="s">
        <v>69</v>
      </c>
      <c r="I24" t="s">
        <v>70</v>
      </c>
    </row>
    <row r="25" spans="1:9" x14ac:dyDescent="0.25">
      <c r="A25" t="s">
        <v>64</v>
      </c>
      <c r="B25" t="s">
        <v>34</v>
      </c>
      <c r="C25">
        <v>-899868</v>
      </c>
      <c r="D25" t="s">
        <v>65</v>
      </c>
      <c r="E25" t="s">
        <v>93</v>
      </c>
      <c r="F25" t="s">
        <v>67</v>
      </c>
      <c r="G25" t="s">
        <v>68</v>
      </c>
      <c r="H25" t="s">
        <v>69</v>
      </c>
      <c r="I25" t="s">
        <v>70</v>
      </c>
    </row>
    <row r="26" spans="1:9" x14ac:dyDescent="0.25">
      <c r="A26" t="s">
        <v>64</v>
      </c>
      <c r="B26" t="s">
        <v>94</v>
      </c>
      <c r="C26" t="s">
        <v>51</v>
      </c>
      <c r="D26" t="s">
        <v>51</v>
      </c>
      <c r="E26" t="s">
        <v>51</v>
      </c>
      <c r="F26" t="s">
        <v>67</v>
      </c>
      <c r="G26" t="s">
        <v>68</v>
      </c>
      <c r="H26" t="s">
        <v>51</v>
      </c>
      <c r="I26" t="s">
        <v>70</v>
      </c>
    </row>
    <row r="27" spans="1:9" x14ac:dyDescent="0.25">
      <c r="A27" t="s">
        <v>64</v>
      </c>
      <c r="B27" t="s">
        <v>95</v>
      </c>
      <c r="C27" t="s">
        <v>51</v>
      </c>
      <c r="D27" t="s">
        <v>51</v>
      </c>
      <c r="E27" t="s">
        <v>51</v>
      </c>
      <c r="F27" t="s">
        <v>67</v>
      </c>
      <c r="G27" t="s">
        <v>68</v>
      </c>
      <c r="H27" t="s">
        <v>51</v>
      </c>
      <c r="I27" t="s">
        <v>70</v>
      </c>
    </row>
    <row r="28" spans="1:9" x14ac:dyDescent="0.25">
      <c r="A28" t="s">
        <v>64</v>
      </c>
      <c r="B28" t="s">
        <v>96</v>
      </c>
      <c r="C28" t="s">
        <v>51</v>
      </c>
      <c r="D28" t="s">
        <v>51</v>
      </c>
      <c r="E28" t="s">
        <v>51</v>
      </c>
      <c r="F28" t="s">
        <v>67</v>
      </c>
      <c r="G28" t="s">
        <v>68</v>
      </c>
      <c r="H28" t="s">
        <v>51</v>
      </c>
      <c r="I28" t="s">
        <v>70</v>
      </c>
    </row>
    <row r="29" spans="1:9" x14ac:dyDescent="0.25">
      <c r="A29" t="s">
        <v>64</v>
      </c>
      <c r="B29" t="s">
        <v>97</v>
      </c>
      <c r="C29" t="s">
        <v>51</v>
      </c>
      <c r="D29" t="s">
        <v>51</v>
      </c>
      <c r="E29" t="s">
        <v>51</v>
      </c>
      <c r="F29" t="s">
        <v>67</v>
      </c>
      <c r="G29" t="s">
        <v>68</v>
      </c>
      <c r="H29" t="s">
        <v>51</v>
      </c>
      <c r="I29" t="s">
        <v>70</v>
      </c>
    </row>
    <row r="30" spans="1:9" x14ac:dyDescent="0.25">
      <c r="A30" t="s">
        <v>64</v>
      </c>
      <c r="B30" t="s">
        <v>98</v>
      </c>
      <c r="C30" t="s">
        <v>51</v>
      </c>
      <c r="D30" t="s">
        <v>51</v>
      </c>
      <c r="E30" t="s">
        <v>51</v>
      </c>
      <c r="F30" t="s">
        <v>67</v>
      </c>
      <c r="G30" t="s">
        <v>68</v>
      </c>
      <c r="H30" t="s">
        <v>51</v>
      </c>
      <c r="I30" t="s">
        <v>70</v>
      </c>
    </row>
    <row r="31" spans="1:9" x14ac:dyDescent="0.25">
      <c r="A31" t="s">
        <v>99</v>
      </c>
      <c r="B31" t="s">
        <v>7</v>
      </c>
      <c r="C31">
        <v>28083985</v>
      </c>
      <c r="D31" t="s">
        <v>65</v>
      </c>
      <c r="E31" t="s">
        <v>66</v>
      </c>
      <c r="F31" t="s">
        <v>100</v>
      </c>
      <c r="G31" t="s">
        <v>101</v>
      </c>
      <c r="H31" t="s">
        <v>102</v>
      </c>
      <c r="I31" t="s">
        <v>103</v>
      </c>
    </row>
    <row r="32" spans="1:9" x14ac:dyDescent="0.25">
      <c r="A32" t="s">
        <v>99</v>
      </c>
      <c r="B32" t="s">
        <v>11</v>
      </c>
      <c r="C32">
        <v>-517600</v>
      </c>
      <c r="D32" t="s">
        <v>65</v>
      </c>
      <c r="E32" t="s">
        <v>71</v>
      </c>
      <c r="F32" t="s">
        <v>100</v>
      </c>
      <c r="G32" t="s">
        <v>101</v>
      </c>
      <c r="H32" t="s">
        <v>102</v>
      </c>
      <c r="I32" t="s">
        <v>103</v>
      </c>
    </row>
    <row r="33" spans="1:9" x14ac:dyDescent="0.25">
      <c r="A33" t="s">
        <v>99</v>
      </c>
      <c r="B33" t="s">
        <v>15</v>
      </c>
      <c r="C33">
        <v>-1793227</v>
      </c>
      <c r="D33" t="s">
        <v>65</v>
      </c>
      <c r="E33" t="s">
        <v>72</v>
      </c>
      <c r="F33" t="s">
        <v>100</v>
      </c>
      <c r="G33" t="s">
        <v>101</v>
      </c>
      <c r="H33" t="s">
        <v>102</v>
      </c>
      <c r="I33" t="s">
        <v>103</v>
      </c>
    </row>
    <row r="34" spans="1:9" x14ac:dyDescent="0.25">
      <c r="A34" t="s">
        <v>99</v>
      </c>
      <c r="B34" t="s">
        <v>104</v>
      </c>
      <c r="C34">
        <v>2613229</v>
      </c>
      <c r="D34" t="s">
        <v>65</v>
      </c>
      <c r="E34" t="s">
        <v>105</v>
      </c>
      <c r="F34" t="s">
        <v>100</v>
      </c>
      <c r="G34" t="s">
        <v>101</v>
      </c>
      <c r="H34" t="s">
        <v>102</v>
      </c>
      <c r="I34" t="s">
        <v>103</v>
      </c>
    </row>
    <row r="35" spans="1:9" x14ac:dyDescent="0.25">
      <c r="A35" t="s">
        <v>99</v>
      </c>
      <c r="B35" t="s">
        <v>106</v>
      </c>
      <c r="C35">
        <v>36920226</v>
      </c>
      <c r="D35" t="s">
        <v>107</v>
      </c>
      <c r="E35" t="s">
        <v>108</v>
      </c>
      <c r="F35" t="s">
        <v>100</v>
      </c>
      <c r="G35" t="s">
        <v>101</v>
      </c>
      <c r="H35" t="s">
        <v>51</v>
      </c>
      <c r="I35" t="s">
        <v>103</v>
      </c>
    </row>
    <row r="36" spans="1:9" x14ac:dyDescent="0.25">
      <c r="A36" t="s">
        <v>99</v>
      </c>
      <c r="B36" t="s">
        <v>17</v>
      </c>
      <c r="C36">
        <v>358867</v>
      </c>
      <c r="D36" t="s">
        <v>65</v>
      </c>
      <c r="E36" t="s">
        <v>17</v>
      </c>
      <c r="F36" t="s">
        <v>100</v>
      </c>
      <c r="G36" t="s">
        <v>101</v>
      </c>
      <c r="H36" t="s">
        <v>51</v>
      </c>
      <c r="I36" t="s">
        <v>103</v>
      </c>
    </row>
    <row r="37" spans="1:9" x14ac:dyDescent="0.25">
      <c r="A37" t="s">
        <v>99</v>
      </c>
      <c r="B37" t="s">
        <v>25</v>
      </c>
      <c r="C37">
        <v>2629133</v>
      </c>
      <c r="D37" t="s">
        <v>65</v>
      </c>
      <c r="E37" t="s">
        <v>73</v>
      </c>
      <c r="F37" t="s">
        <v>100</v>
      </c>
      <c r="G37" t="s">
        <v>101</v>
      </c>
      <c r="H37" t="s">
        <v>51</v>
      </c>
      <c r="I37" t="s">
        <v>103</v>
      </c>
    </row>
    <row r="38" spans="1:9" x14ac:dyDescent="0.25">
      <c r="A38" t="s">
        <v>99</v>
      </c>
      <c r="B38" t="s">
        <v>74</v>
      </c>
      <c r="C38">
        <v>499853</v>
      </c>
      <c r="D38" t="s">
        <v>65</v>
      </c>
      <c r="E38" t="s">
        <v>75</v>
      </c>
      <c r="F38" t="s">
        <v>100</v>
      </c>
      <c r="G38" t="s">
        <v>101</v>
      </c>
      <c r="H38" t="s">
        <v>51</v>
      </c>
      <c r="I38" t="s">
        <v>103</v>
      </c>
    </row>
    <row r="39" spans="1:9" x14ac:dyDescent="0.25">
      <c r="A39" t="s">
        <v>99</v>
      </c>
      <c r="B39" t="s">
        <v>8</v>
      </c>
      <c r="C39">
        <v>21554285</v>
      </c>
      <c r="D39" t="s">
        <v>65</v>
      </c>
      <c r="E39" t="s">
        <v>76</v>
      </c>
      <c r="F39" t="s">
        <v>100</v>
      </c>
      <c r="G39" t="s">
        <v>101</v>
      </c>
      <c r="H39" t="s">
        <v>102</v>
      </c>
      <c r="I39" t="s">
        <v>103</v>
      </c>
    </row>
    <row r="40" spans="1:9" x14ac:dyDescent="0.25">
      <c r="A40" t="s">
        <v>99</v>
      </c>
      <c r="B40" t="s">
        <v>9</v>
      </c>
      <c r="C40">
        <v>6529700</v>
      </c>
      <c r="D40" t="s">
        <v>65</v>
      </c>
      <c r="E40" t="s">
        <v>77</v>
      </c>
      <c r="F40" t="s">
        <v>100</v>
      </c>
      <c r="G40" t="s">
        <v>101</v>
      </c>
      <c r="H40" t="s">
        <v>102</v>
      </c>
      <c r="I40" t="s">
        <v>103</v>
      </c>
    </row>
    <row r="41" spans="1:9" x14ac:dyDescent="0.25">
      <c r="A41" t="s">
        <v>99</v>
      </c>
      <c r="B41" t="s">
        <v>13</v>
      </c>
      <c r="C41">
        <v>795810</v>
      </c>
      <c r="D41" t="s">
        <v>65</v>
      </c>
      <c r="E41" t="s">
        <v>78</v>
      </c>
      <c r="F41" t="s">
        <v>100</v>
      </c>
      <c r="G41" t="s">
        <v>101</v>
      </c>
      <c r="H41" t="s">
        <v>102</v>
      </c>
      <c r="I41" t="s">
        <v>103</v>
      </c>
    </row>
    <row r="42" spans="1:9" x14ac:dyDescent="0.25">
      <c r="A42" t="s">
        <v>99</v>
      </c>
      <c r="B42" t="s">
        <v>14</v>
      </c>
      <c r="C42">
        <v>439942</v>
      </c>
      <c r="D42" t="s">
        <v>65</v>
      </c>
      <c r="E42" t="s">
        <v>109</v>
      </c>
      <c r="F42" t="s">
        <v>100</v>
      </c>
      <c r="G42" t="s">
        <v>101</v>
      </c>
      <c r="H42" t="s">
        <v>102</v>
      </c>
      <c r="I42" t="s">
        <v>103</v>
      </c>
    </row>
    <row r="43" spans="1:9" x14ac:dyDescent="0.25">
      <c r="A43" t="s">
        <v>99</v>
      </c>
      <c r="B43" t="s">
        <v>18</v>
      </c>
      <c r="C43">
        <v>6241768</v>
      </c>
      <c r="D43" t="s">
        <v>65</v>
      </c>
      <c r="E43" t="s">
        <v>110</v>
      </c>
      <c r="F43" t="s">
        <v>100</v>
      </c>
      <c r="G43" t="s">
        <v>101</v>
      </c>
      <c r="H43" t="s">
        <v>51</v>
      </c>
      <c r="I43" t="s">
        <v>103</v>
      </c>
    </row>
    <row r="44" spans="1:9" x14ac:dyDescent="0.25">
      <c r="A44" t="s">
        <v>99</v>
      </c>
      <c r="B44" t="s">
        <v>19</v>
      </c>
      <c r="C44">
        <v>7884943</v>
      </c>
      <c r="D44" t="s">
        <v>65</v>
      </c>
      <c r="E44" t="s">
        <v>80</v>
      </c>
      <c r="F44" t="s">
        <v>100</v>
      </c>
      <c r="G44" t="s">
        <v>101</v>
      </c>
      <c r="H44" t="s">
        <v>51</v>
      </c>
      <c r="I44" t="s">
        <v>103</v>
      </c>
    </row>
    <row r="45" spans="1:9" x14ac:dyDescent="0.25">
      <c r="A45" t="s">
        <v>99</v>
      </c>
      <c r="B45" t="s">
        <v>20</v>
      </c>
      <c r="C45">
        <v>15141405</v>
      </c>
      <c r="D45" t="s">
        <v>65</v>
      </c>
      <c r="E45" t="s">
        <v>81</v>
      </c>
      <c r="F45" t="s">
        <v>100</v>
      </c>
      <c r="G45" t="s">
        <v>101</v>
      </c>
      <c r="H45" t="s">
        <v>51</v>
      </c>
      <c r="I45" t="s">
        <v>103</v>
      </c>
    </row>
    <row r="46" spans="1:9" x14ac:dyDescent="0.25">
      <c r="A46" t="s">
        <v>99</v>
      </c>
      <c r="B46" t="s">
        <v>21</v>
      </c>
      <c r="C46">
        <v>9172703</v>
      </c>
      <c r="D46" t="s">
        <v>65</v>
      </c>
      <c r="E46" t="s">
        <v>82</v>
      </c>
      <c r="F46" t="s">
        <v>100</v>
      </c>
      <c r="G46" t="s">
        <v>101</v>
      </c>
      <c r="H46" t="s">
        <v>51</v>
      </c>
      <c r="I46" t="s">
        <v>103</v>
      </c>
    </row>
    <row r="47" spans="1:9" x14ac:dyDescent="0.25">
      <c r="A47" t="s">
        <v>99</v>
      </c>
      <c r="B47" t="s">
        <v>22</v>
      </c>
      <c r="C47">
        <v>24314108</v>
      </c>
      <c r="D47" t="s">
        <v>65</v>
      </c>
      <c r="E47" t="s">
        <v>83</v>
      </c>
      <c r="F47" t="s">
        <v>100</v>
      </c>
      <c r="G47" t="s">
        <v>101</v>
      </c>
      <c r="H47" t="s">
        <v>51</v>
      </c>
      <c r="I47" t="s">
        <v>103</v>
      </c>
    </row>
    <row r="48" spans="1:9" x14ac:dyDescent="0.25">
      <c r="A48" t="s">
        <v>99</v>
      </c>
      <c r="B48" t="s">
        <v>23</v>
      </c>
      <c r="C48">
        <v>2691748</v>
      </c>
      <c r="D48" t="s">
        <v>65</v>
      </c>
      <c r="E48" t="s">
        <v>84</v>
      </c>
      <c r="F48" t="s">
        <v>100</v>
      </c>
      <c r="G48" t="s">
        <v>101</v>
      </c>
      <c r="H48" t="s">
        <v>51</v>
      </c>
      <c r="I48" t="s">
        <v>103</v>
      </c>
    </row>
    <row r="49" spans="1:9" x14ac:dyDescent="0.25">
      <c r="A49" t="s">
        <v>99</v>
      </c>
      <c r="B49" t="s">
        <v>24</v>
      </c>
      <c r="C49">
        <v>11229362</v>
      </c>
      <c r="D49" t="s">
        <v>65</v>
      </c>
      <c r="E49" t="s">
        <v>85</v>
      </c>
      <c r="F49" t="s">
        <v>100</v>
      </c>
      <c r="G49" t="s">
        <v>101</v>
      </c>
      <c r="H49" t="s">
        <v>51</v>
      </c>
      <c r="I49" t="s">
        <v>103</v>
      </c>
    </row>
    <row r="50" spans="1:9" x14ac:dyDescent="0.25">
      <c r="A50" t="s">
        <v>99</v>
      </c>
      <c r="B50" t="s">
        <v>27</v>
      </c>
      <c r="C50">
        <v>14773253</v>
      </c>
      <c r="D50" t="s">
        <v>65</v>
      </c>
      <c r="E50" t="s">
        <v>86</v>
      </c>
      <c r="F50" t="s">
        <v>100</v>
      </c>
      <c r="G50" t="s">
        <v>101</v>
      </c>
      <c r="H50" t="s">
        <v>51</v>
      </c>
      <c r="I50" t="s">
        <v>103</v>
      </c>
    </row>
    <row r="51" spans="1:9" x14ac:dyDescent="0.25">
      <c r="A51" t="s">
        <v>99</v>
      </c>
      <c r="B51" t="s">
        <v>28</v>
      </c>
      <c r="C51">
        <v>9540855</v>
      </c>
      <c r="D51" t="s">
        <v>65</v>
      </c>
      <c r="E51" t="s">
        <v>87</v>
      </c>
      <c r="F51" t="s">
        <v>100</v>
      </c>
      <c r="G51" t="s">
        <v>101</v>
      </c>
      <c r="H51" t="s">
        <v>51</v>
      </c>
      <c r="I51" t="s">
        <v>103</v>
      </c>
    </row>
    <row r="52" spans="1:9" x14ac:dyDescent="0.25">
      <c r="A52" t="s">
        <v>99</v>
      </c>
      <c r="B52" t="s">
        <v>30</v>
      </c>
      <c r="C52">
        <v>672635</v>
      </c>
      <c r="D52" t="s">
        <v>65</v>
      </c>
      <c r="E52" t="s">
        <v>88</v>
      </c>
      <c r="F52" t="s">
        <v>100</v>
      </c>
      <c r="G52" t="s">
        <v>101</v>
      </c>
      <c r="H52" t="s">
        <v>102</v>
      </c>
      <c r="I52" t="s">
        <v>103</v>
      </c>
    </row>
    <row r="53" spans="1:9" x14ac:dyDescent="0.25">
      <c r="A53" t="s">
        <v>99</v>
      </c>
      <c r="B53" t="s">
        <v>31</v>
      </c>
      <c r="C53">
        <v>-644292</v>
      </c>
      <c r="D53" t="s">
        <v>65</v>
      </c>
      <c r="E53" t="s">
        <v>89</v>
      </c>
      <c r="F53" t="s">
        <v>100</v>
      </c>
      <c r="G53" t="s">
        <v>101</v>
      </c>
      <c r="H53" t="s">
        <v>102</v>
      </c>
      <c r="I53" t="s">
        <v>103</v>
      </c>
    </row>
    <row r="54" spans="1:9" x14ac:dyDescent="0.25">
      <c r="A54" t="s">
        <v>99</v>
      </c>
      <c r="B54" t="s">
        <v>32</v>
      </c>
      <c r="C54">
        <v>-268263</v>
      </c>
      <c r="D54" t="s">
        <v>65</v>
      </c>
      <c r="E54" t="s">
        <v>90</v>
      </c>
      <c r="F54" t="s">
        <v>100</v>
      </c>
      <c r="G54" t="s">
        <v>101</v>
      </c>
      <c r="H54" t="s">
        <v>102</v>
      </c>
      <c r="I54" t="s">
        <v>103</v>
      </c>
    </row>
    <row r="55" spans="1:9" x14ac:dyDescent="0.25">
      <c r="A55" t="s">
        <v>99</v>
      </c>
      <c r="B55" t="s">
        <v>33</v>
      </c>
      <c r="C55">
        <v>644292</v>
      </c>
      <c r="D55" t="s">
        <v>65</v>
      </c>
      <c r="E55" t="s">
        <v>91</v>
      </c>
      <c r="F55" t="s">
        <v>100</v>
      </c>
      <c r="G55" t="s">
        <v>101</v>
      </c>
      <c r="H55" t="s">
        <v>102</v>
      </c>
      <c r="I55" t="s">
        <v>103</v>
      </c>
    </row>
    <row r="56" spans="1:9" x14ac:dyDescent="0.25">
      <c r="A56" t="s">
        <v>99</v>
      </c>
      <c r="B56" t="s">
        <v>26</v>
      </c>
      <c r="C56">
        <v>3128986</v>
      </c>
      <c r="D56" t="s">
        <v>65</v>
      </c>
      <c r="E56" t="s">
        <v>92</v>
      </c>
      <c r="F56" t="s">
        <v>100</v>
      </c>
      <c r="G56" t="s">
        <v>101</v>
      </c>
      <c r="H56" t="s">
        <v>102</v>
      </c>
      <c r="I56" t="s">
        <v>103</v>
      </c>
    </row>
    <row r="57" spans="1:9" x14ac:dyDescent="0.25">
      <c r="A57" t="s">
        <v>99</v>
      </c>
      <c r="B57" t="s">
        <v>12</v>
      </c>
      <c r="C57">
        <v>2095629</v>
      </c>
      <c r="D57" t="s">
        <v>65</v>
      </c>
      <c r="E57" t="s">
        <v>111</v>
      </c>
      <c r="F57" t="s">
        <v>100</v>
      </c>
      <c r="G57" t="s">
        <v>101</v>
      </c>
      <c r="H57" t="s">
        <v>102</v>
      </c>
      <c r="I57" t="s">
        <v>103</v>
      </c>
    </row>
    <row r="58" spans="1:9" x14ac:dyDescent="0.25">
      <c r="A58" t="s">
        <v>99</v>
      </c>
      <c r="B58" t="s">
        <v>34</v>
      </c>
      <c r="C58">
        <v>28343</v>
      </c>
      <c r="D58" t="s">
        <v>65</v>
      </c>
      <c r="E58" t="s">
        <v>93</v>
      </c>
      <c r="F58" t="s">
        <v>100</v>
      </c>
      <c r="G58" t="s">
        <v>101</v>
      </c>
      <c r="H58" t="s">
        <v>102</v>
      </c>
      <c r="I58" t="s">
        <v>103</v>
      </c>
    </row>
    <row r="59" spans="1:9" x14ac:dyDescent="0.25">
      <c r="A59" t="s">
        <v>99</v>
      </c>
      <c r="B59" t="s">
        <v>112</v>
      </c>
      <c r="C59" t="s">
        <v>51</v>
      </c>
      <c r="D59" t="s">
        <v>51</v>
      </c>
      <c r="E59" t="s">
        <v>51</v>
      </c>
      <c r="F59" t="s">
        <v>100</v>
      </c>
      <c r="G59" t="s">
        <v>101</v>
      </c>
      <c r="H59" t="s">
        <v>51</v>
      </c>
      <c r="I59" t="s">
        <v>103</v>
      </c>
    </row>
    <row r="60" spans="1:9" x14ac:dyDescent="0.25">
      <c r="A60" t="s">
        <v>113</v>
      </c>
      <c r="B60" t="s">
        <v>7</v>
      </c>
      <c r="C60">
        <v>28449941</v>
      </c>
      <c r="D60" t="s">
        <v>65</v>
      </c>
      <c r="E60" t="s">
        <v>66</v>
      </c>
      <c r="F60" t="s">
        <v>114</v>
      </c>
      <c r="G60" t="s">
        <v>115</v>
      </c>
      <c r="H60" t="s">
        <v>116</v>
      </c>
      <c r="I60" t="s">
        <v>103</v>
      </c>
    </row>
    <row r="61" spans="1:9" x14ac:dyDescent="0.25">
      <c r="A61" t="s">
        <v>113</v>
      </c>
      <c r="B61" t="s">
        <v>11</v>
      </c>
      <c r="C61">
        <v>-2576394</v>
      </c>
      <c r="D61" t="s">
        <v>65</v>
      </c>
      <c r="E61" t="s">
        <v>71</v>
      </c>
      <c r="F61" t="s">
        <v>114</v>
      </c>
      <c r="G61" t="s">
        <v>115</v>
      </c>
      <c r="H61" t="s">
        <v>116</v>
      </c>
      <c r="I61" t="s">
        <v>103</v>
      </c>
    </row>
    <row r="62" spans="1:9" x14ac:dyDescent="0.25">
      <c r="A62" t="s">
        <v>113</v>
      </c>
      <c r="B62" t="s">
        <v>15</v>
      </c>
      <c r="C62">
        <v>-2479661</v>
      </c>
      <c r="D62" t="s">
        <v>65</v>
      </c>
      <c r="E62" t="s">
        <v>72</v>
      </c>
      <c r="F62" t="s">
        <v>114</v>
      </c>
      <c r="G62" t="s">
        <v>115</v>
      </c>
      <c r="H62" t="s">
        <v>116</v>
      </c>
      <c r="I62" t="s">
        <v>103</v>
      </c>
    </row>
    <row r="63" spans="1:9" x14ac:dyDescent="0.25">
      <c r="A63" t="s">
        <v>113</v>
      </c>
      <c r="B63" t="s">
        <v>104</v>
      </c>
      <c r="C63">
        <v>2765713</v>
      </c>
      <c r="D63" t="s">
        <v>65</v>
      </c>
      <c r="E63" t="s">
        <v>105</v>
      </c>
      <c r="F63" t="s">
        <v>114</v>
      </c>
      <c r="G63" t="s">
        <v>115</v>
      </c>
      <c r="H63" t="s">
        <v>116</v>
      </c>
      <c r="I63" t="s">
        <v>103</v>
      </c>
    </row>
    <row r="64" spans="1:9" x14ac:dyDescent="0.25">
      <c r="A64" t="s">
        <v>113</v>
      </c>
      <c r="B64" t="s">
        <v>106</v>
      </c>
      <c r="C64">
        <v>36688266</v>
      </c>
      <c r="D64" t="s">
        <v>107</v>
      </c>
      <c r="E64" t="s">
        <v>108</v>
      </c>
      <c r="F64" t="s">
        <v>114</v>
      </c>
      <c r="G64" t="s">
        <v>115</v>
      </c>
      <c r="H64" t="s">
        <v>51</v>
      </c>
      <c r="I64" t="s">
        <v>103</v>
      </c>
    </row>
    <row r="65" spans="1:9" x14ac:dyDescent="0.25">
      <c r="A65" t="s">
        <v>113</v>
      </c>
      <c r="B65" t="s">
        <v>17</v>
      </c>
      <c r="C65">
        <v>598787</v>
      </c>
      <c r="D65" t="s">
        <v>65</v>
      </c>
      <c r="E65" t="s">
        <v>17</v>
      </c>
      <c r="F65" t="s">
        <v>114</v>
      </c>
      <c r="G65" t="s">
        <v>115</v>
      </c>
      <c r="H65" t="s">
        <v>51</v>
      </c>
      <c r="I65" t="s">
        <v>103</v>
      </c>
    </row>
    <row r="66" spans="1:9" x14ac:dyDescent="0.25">
      <c r="A66" t="s">
        <v>113</v>
      </c>
      <c r="B66" t="s">
        <v>25</v>
      </c>
      <c r="C66">
        <v>3082554</v>
      </c>
      <c r="D66" t="s">
        <v>65</v>
      </c>
      <c r="E66" t="s">
        <v>73</v>
      </c>
      <c r="F66" t="s">
        <v>114</v>
      </c>
      <c r="G66" t="s">
        <v>115</v>
      </c>
      <c r="H66" t="s">
        <v>51</v>
      </c>
      <c r="I66" t="s">
        <v>103</v>
      </c>
    </row>
    <row r="67" spans="1:9" x14ac:dyDescent="0.25">
      <c r="A67" t="s">
        <v>113</v>
      </c>
      <c r="B67" t="s">
        <v>74</v>
      </c>
      <c r="C67">
        <v>467742</v>
      </c>
      <c r="D67" t="s">
        <v>65</v>
      </c>
      <c r="E67" t="s">
        <v>75</v>
      </c>
      <c r="F67" t="s">
        <v>114</v>
      </c>
      <c r="G67" t="s">
        <v>115</v>
      </c>
      <c r="H67" t="s">
        <v>51</v>
      </c>
      <c r="I67" t="s">
        <v>103</v>
      </c>
    </row>
    <row r="68" spans="1:9" x14ac:dyDescent="0.25">
      <c r="A68" t="s">
        <v>113</v>
      </c>
      <c r="B68" t="s">
        <v>8</v>
      </c>
      <c r="C68">
        <v>22747615</v>
      </c>
      <c r="D68" t="s">
        <v>65</v>
      </c>
      <c r="E68" t="s">
        <v>76</v>
      </c>
      <c r="F68" t="s">
        <v>114</v>
      </c>
      <c r="G68" t="s">
        <v>115</v>
      </c>
      <c r="H68" t="s">
        <v>116</v>
      </c>
      <c r="I68" t="s">
        <v>103</v>
      </c>
    </row>
    <row r="69" spans="1:9" x14ac:dyDescent="0.25">
      <c r="A69" t="s">
        <v>113</v>
      </c>
      <c r="B69" t="s">
        <v>9</v>
      </c>
      <c r="C69">
        <v>5702326</v>
      </c>
      <c r="D69" t="s">
        <v>65</v>
      </c>
      <c r="E69" t="s">
        <v>77</v>
      </c>
      <c r="F69" t="s">
        <v>114</v>
      </c>
      <c r="G69" t="s">
        <v>115</v>
      </c>
      <c r="H69" t="s">
        <v>116</v>
      </c>
      <c r="I69" t="s">
        <v>103</v>
      </c>
    </row>
    <row r="70" spans="1:9" x14ac:dyDescent="0.25">
      <c r="A70" t="s">
        <v>113</v>
      </c>
      <c r="B70" t="s">
        <v>13</v>
      </c>
      <c r="C70">
        <v>764934</v>
      </c>
      <c r="D70" t="s">
        <v>65</v>
      </c>
      <c r="E70" t="s">
        <v>78</v>
      </c>
      <c r="F70" t="s">
        <v>114</v>
      </c>
      <c r="G70" t="s">
        <v>115</v>
      </c>
      <c r="H70" t="s">
        <v>116</v>
      </c>
      <c r="I70" t="s">
        <v>103</v>
      </c>
    </row>
    <row r="71" spans="1:9" x14ac:dyDescent="0.25">
      <c r="A71" t="s">
        <v>113</v>
      </c>
      <c r="B71" t="s">
        <v>14</v>
      </c>
      <c r="C71">
        <v>-514832</v>
      </c>
      <c r="D71" t="s">
        <v>65</v>
      </c>
      <c r="E71" t="s">
        <v>109</v>
      </c>
      <c r="F71" t="s">
        <v>114</v>
      </c>
      <c r="G71" t="s">
        <v>115</v>
      </c>
      <c r="H71" t="s">
        <v>116</v>
      </c>
      <c r="I71" t="s">
        <v>103</v>
      </c>
    </row>
    <row r="72" spans="1:9" x14ac:dyDescent="0.25">
      <c r="A72" t="s">
        <v>113</v>
      </c>
      <c r="B72" t="s">
        <v>18</v>
      </c>
      <c r="C72">
        <v>5739205</v>
      </c>
      <c r="D72" t="s">
        <v>65</v>
      </c>
      <c r="E72" t="s">
        <v>110</v>
      </c>
      <c r="F72" t="s">
        <v>114</v>
      </c>
      <c r="G72" t="s">
        <v>115</v>
      </c>
      <c r="H72" t="s">
        <v>51</v>
      </c>
      <c r="I72" t="s">
        <v>103</v>
      </c>
    </row>
    <row r="73" spans="1:9" x14ac:dyDescent="0.25">
      <c r="A73" t="s">
        <v>113</v>
      </c>
      <c r="B73" t="s">
        <v>19</v>
      </c>
      <c r="C73">
        <v>6953278</v>
      </c>
      <c r="D73" t="s">
        <v>65</v>
      </c>
      <c r="E73" t="s">
        <v>80</v>
      </c>
      <c r="F73" t="s">
        <v>114</v>
      </c>
      <c r="G73" t="s">
        <v>115</v>
      </c>
      <c r="H73" t="s">
        <v>51</v>
      </c>
      <c r="I73" t="s">
        <v>103</v>
      </c>
    </row>
    <row r="74" spans="1:9" x14ac:dyDescent="0.25">
      <c r="A74" t="s">
        <v>113</v>
      </c>
      <c r="B74" t="s">
        <v>20</v>
      </c>
      <c r="C74">
        <v>13897653</v>
      </c>
      <c r="D74" t="s">
        <v>65</v>
      </c>
      <c r="E74" t="s">
        <v>81</v>
      </c>
      <c r="F74" t="s">
        <v>114</v>
      </c>
      <c r="G74" t="s">
        <v>115</v>
      </c>
      <c r="H74" t="s">
        <v>51</v>
      </c>
      <c r="I74" t="s">
        <v>103</v>
      </c>
    </row>
    <row r="75" spans="1:9" x14ac:dyDescent="0.25">
      <c r="A75" t="s">
        <v>113</v>
      </c>
      <c r="B75" t="s">
        <v>21</v>
      </c>
      <c r="C75">
        <v>11668859</v>
      </c>
      <c r="D75" t="s">
        <v>65</v>
      </c>
      <c r="E75" t="s">
        <v>82</v>
      </c>
      <c r="F75" t="s">
        <v>114</v>
      </c>
      <c r="G75" t="s">
        <v>115</v>
      </c>
      <c r="H75" t="s">
        <v>51</v>
      </c>
      <c r="I75" t="s">
        <v>103</v>
      </c>
    </row>
    <row r="76" spans="1:9" x14ac:dyDescent="0.25">
      <c r="A76" t="s">
        <v>113</v>
      </c>
      <c r="B76" t="s">
        <v>22</v>
      </c>
      <c r="C76">
        <v>26006454</v>
      </c>
      <c r="D76" t="s">
        <v>65</v>
      </c>
      <c r="E76" t="s">
        <v>83</v>
      </c>
      <c r="F76" t="s">
        <v>114</v>
      </c>
      <c r="G76" t="s">
        <v>115</v>
      </c>
      <c r="H76" t="s">
        <v>51</v>
      </c>
      <c r="I76" t="s">
        <v>103</v>
      </c>
    </row>
    <row r="77" spans="1:9" x14ac:dyDescent="0.25">
      <c r="A77" t="s">
        <v>113</v>
      </c>
      <c r="B77" t="s">
        <v>23</v>
      </c>
      <c r="C77">
        <v>2706392</v>
      </c>
      <c r="D77" t="s">
        <v>65</v>
      </c>
      <c r="E77" t="s">
        <v>84</v>
      </c>
      <c r="F77" t="s">
        <v>114</v>
      </c>
      <c r="G77" t="s">
        <v>115</v>
      </c>
      <c r="H77" t="s">
        <v>51</v>
      </c>
      <c r="I77" t="s">
        <v>103</v>
      </c>
    </row>
    <row r="78" spans="1:9" x14ac:dyDescent="0.25">
      <c r="A78" t="s">
        <v>113</v>
      </c>
      <c r="B78" t="s">
        <v>24</v>
      </c>
      <c r="C78">
        <v>10573111</v>
      </c>
      <c r="D78" t="s">
        <v>65</v>
      </c>
      <c r="E78" t="s">
        <v>85</v>
      </c>
      <c r="F78" t="s">
        <v>114</v>
      </c>
      <c r="G78" t="s">
        <v>115</v>
      </c>
      <c r="H78" t="s">
        <v>51</v>
      </c>
      <c r="I78" t="s">
        <v>103</v>
      </c>
    </row>
    <row r="79" spans="1:9" x14ac:dyDescent="0.25">
      <c r="A79" t="s">
        <v>113</v>
      </c>
      <c r="B79" t="s">
        <v>27</v>
      </c>
      <c r="C79">
        <v>14972372</v>
      </c>
      <c r="D79" t="s">
        <v>65</v>
      </c>
      <c r="E79" t="s">
        <v>86</v>
      </c>
      <c r="F79" t="s">
        <v>114</v>
      </c>
      <c r="G79" t="s">
        <v>115</v>
      </c>
      <c r="H79" t="s">
        <v>51</v>
      </c>
      <c r="I79" t="s">
        <v>103</v>
      </c>
    </row>
    <row r="80" spans="1:9" x14ac:dyDescent="0.25">
      <c r="A80" t="s">
        <v>113</v>
      </c>
      <c r="B80" t="s">
        <v>28</v>
      </c>
      <c r="C80">
        <v>11034082</v>
      </c>
      <c r="D80" t="s">
        <v>65</v>
      </c>
      <c r="E80" t="s">
        <v>87</v>
      </c>
      <c r="F80" t="s">
        <v>114</v>
      </c>
      <c r="G80" t="s">
        <v>115</v>
      </c>
      <c r="H80" t="s">
        <v>51</v>
      </c>
      <c r="I80" t="s">
        <v>103</v>
      </c>
    </row>
    <row r="81" spans="1:9" x14ac:dyDescent="0.25">
      <c r="A81" t="s">
        <v>113</v>
      </c>
      <c r="B81" t="s">
        <v>30</v>
      </c>
      <c r="C81">
        <v>-942830</v>
      </c>
      <c r="D81" t="s">
        <v>65</v>
      </c>
      <c r="E81" t="s">
        <v>88</v>
      </c>
      <c r="F81" t="s">
        <v>114</v>
      </c>
      <c r="G81" t="s">
        <v>115</v>
      </c>
      <c r="H81" t="s">
        <v>116</v>
      </c>
      <c r="I81" t="s">
        <v>103</v>
      </c>
    </row>
    <row r="82" spans="1:9" x14ac:dyDescent="0.25">
      <c r="A82" t="s">
        <v>113</v>
      </c>
      <c r="B82" t="s">
        <v>31</v>
      </c>
      <c r="C82">
        <v>-930866</v>
      </c>
      <c r="D82" t="s">
        <v>65</v>
      </c>
      <c r="E82" t="s">
        <v>89</v>
      </c>
      <c r="F82" t="s">
        <v>114</v>
      </c>
      <c r="G82" t="s">
        <v>115</v>
      </c>
      <c r="H82" t="s">
        <v>116</v>
      </c>
      <c r="I82" t="s">
        <v>103</v>
      </c>
    </row>
    <row r="83" spans="1:9" x14ac:dyDescent="0.25">
      <c r="A83" t="s">
        <v>113</v>
      </c>
      <c r="B83" t="s">
        <v>32</v>
      </c>
      <c r="C83">
        <v>314238</v>
      </c>
      <c r="D83" t="s">
        <v>65</v>
      </c>
      <c r="E83" t="s">
        <v>90</v>
      </c>
      <c r="F83" t="s">
        <v>114</v>
      </c>
      <c r="G83" t="s">
        <v>115</v>
      </c>
      <c r="H83" t="s">
        <v>116</v>
      </c>
      <c r="I83" t="s">
        <v>103</v>
      </c>
    </row>
    <row r="84" spans="1:9" x14ac:dyDescent="0.25">
      <c r="A84" t="s">
        <v>113</v>
      </c>
      <c r="B84" t="s">
        <v>33</v>
      </c>
      <c r="C84">
        <v>1239866</v>
      </c>
      <c r="D84" t="s">
        <v>65</v>
      </c>
      <c r="E84" t="s">
        <v>91</v>
      </c>
      <c r="F84" t="s">
        <v>114</v>
      </c>
      <c r="G84" t="s">
        <v>115</v>
      </c>
      <c r="H84" t="s">
        <v>116</v>
      </c>
      <c r="I84" t="s">
        <v>103</v>
      </c>
    </row>
    <row r="85" spans="1:9" x14ac:dyDescent="0.25">
      <c r="A85" t="s">
        <v>113</v>
      </c>
      <c r="B85" t="s">
        <v>26</v>
      </c>
      <c r="C85">
        <v>3550296</v>
      </c>
      <c r="D85" t="s">
        <v>65</v>
      </c>
      <c r="E85" t="s">
        <v>92</v>
      </c>
      <c r="F85" t="s">
        <v>114</v>
      </c>
      <c r="G85" t="s">
        <v>115</v>
      </c>
      <c r="H85" t="s">
        <v>116</v>
      </c>
      <c r="I85" t="s">
        <v>103</v>
      </c>
    </row>
    <row r="86" spans="1:9" x14ac:dyDescent="0.25">
      <c r="A86" t="s">
        <v>113</v>
      </c>
      <c r="B86" t="s">
        <v>12</v>
      </c>
      <c r="C86">
        <v>189319</v>
      </c>
      <c r="D86" t="s">
        <v>65</v>
      </c>
      <c r="E86" t="s">
        <v>111</v>
      </c>
      <c r="F86" t="s">
        <v>114</v>
      </c>
      <c r="G86" t="s">
        <v>115</v>
      </c>
      <c r="H86" t="s">
        <v>116</v>
      </c>
      <c r="I86" t="s">
        <v>103</v>
      </c>
    </row>
    <row r="87" spans="1:9" x14ac:dyDescent="0.25">
      <c r="A87" t="s">
        <v>113</v>
      </c>
      <c r="B87" t="s">
        <v>34</v>
      </c>
      <c r="C87">
        <v>-2182696</v>
      </c>
      <c r="D87" t="s">
        <v>65</v>
      </c>
      <c r="E87" t="s">
        <v>93</v>
      </c>
      <c r="F87" t="s">
        <v>114</v>
      </c>
      <c r="G87" t="s">
        <v>115</v>
      </c>
      <c r="H87" t="s">
        <v>116</v>
      </c>
      <c r="I87" t="s">
        <v>103</v>
      </c>
    </row>
    <row r="88" spans="1:9" x14ac:dyDescent="0.25">
      <c r="A88" t="s">
        <v>113</v>
      </c>
      <c r="B88" t="s">
        <v>117</v>
      </c>
      <c r="C88" t="s">
        <v>51</v>
      </c>
      <c r="D88" t="s">
        <v>51</v>
      </c>
      <c r="E88" t="s">
        <v>51</v>
      </c>
      <c r="F88" t="s">
        <v>114</v>
      </c>
      <c r="G88" t="s">
        <v>115</v>
      </c>
      <c r="H88" t="s">
        <v>51</v>
      </c>
      <c r="I88" t="s">
        <v>103</v>
      </c>
    </row>
    <row r="89" spans="1:9" x14ac:dyDescent="0.25">
      <c r="A89" t="s">
        <v>118</v>
      </c>
      <c r="B89" t="s">
        <v>7</v>
      </c>
      <c r="C89">
        <v>29441180</v>
      </c>
      <c r="D89" t="s">
        <v>65</v>
      </c>
      <c r="E89" t="s">
        <v>66</v>
      </c>
      <c r="F89" t="s">
        <v>119</v>
      </c>
      <c r="G89" t="s">
        <v>120</v>
      </c>
      <c r="H89" t="s">
        <v>121</v>
      </c>
      <c r="I89" t="s">
        <v>103</v>
      </c>
    </row>
    <row r="90" spans="1:9" x14ac:dyDescent="0.25">
      <c r="A90" t="s">
        <v>118</v>
      </c>
      <c r="B90" t="s">
        <v>11</v>
      </c>
      <c r="C90">
        <v>1541112</v>
      </c>
      <c r="D90" t="s">
        <v>65</v>
      </c>
      <c r="E90" t="s">
        <v>71</v>
      </c>
      <c r="F90" t="s">
        <v>119</v>
      </c>
      <c r="G90" t="s">
        <v>120</v>
      </c>
      <c r="H90" t="s">
        <v>121</v>
      </c>
      <c r="I90" t="s">
        <v>103</v>
      </c>
    </row>
    <row r="91" spans="1:9" x14ac:dyDescent="0.25">
      <c r="A91" t="s">
        <v>118</v>
      </c>
      <c r="B91" t="s">
        <v>15</v>
      </c>
      <c r="C91">
        <v>1976433</v>
      </c>
      <c r="D91" t="s">
        <v>65</v>
      </c>
      <c r="E91" t="s">
        <v>72</v>
      </c>
      <c r="F91" t="s">
        <v>119</v>
      </c>
      <c r="G91" t="s">
        <v>120</v>
      </c>
      <c r="H91" t="s">
        <v>121</v>
      </c>
      <c r="I91" t="s">
        <v>103</v>
      </c>
    </row>
    <row r="92" spans="1:9" x14ac:dyDescent="0.25">
      <c r="A92" t="s">
        <v>118</v>
      </c>
      <c r="B92" t="s">
        <v>104</v>
      </c>
      <c r="C92">
        <v>2769284</v>
      </c>
      <c r="D92" t="s">
        <v>65</v>
      </c>
      <c r="E92" t="s">
        <v>105</v>
      </c>
      <c r="F92" t="s">
        <v>119</v>
      </c>
      <c r="G92" t="s">
        <v>120</v>
      </c>
      <c r="H92" t="s">
        <v>121</v>
      </c>
      <c r="I92" t="s">
        <v>103</v>
      </c>
    </row>
    <row r="93" spans="1:9" x14ac:dyDescent="0.25">
      <c r="A93" t="s">
        <v>118</v>
      </c>
      <c r="B93" t="s">
        <v>106</v>
      </c>
      <c r="C93">
        <v>36688266</v>
      </c>
      <c r="D93" t="s">
        <v>107</v>
      </c>
      <c r="E93" t="s">
        <v>108</v>
      </c>
      <c r="F93" t="s">
        <v>119</v>
      </c>
      <c r="G93" t="s">
        <v>120</v>
      </c>
      <c r="H93" t="s">
        <v>51</v>
      </c>
      <c r="I93" t="s">
        <v>103</v>
      </c>
    </row>
    <row r="94" spans="1:9" x14ac:dyDescent="0.25">
      <c r="A94" t="s">
        <v>118</v>
      </c>
      <c r="B94" t="s">
        <v>17</v>
      </c>
      <c r="C94">
        <v>2158245</v>
      </c>
      <c r="D94" t="s">
        <v>65</v>
      </c>
      <c r="E94" t="s">
        <v>17</v>
      </c>
      <c r="F94" t="s">
        <v>119</v>
      </c>
      <c r="G94" t="s">
        <v>120</v>
      </c>
      <c r="H94" t="s">
        <v>51</v>
      </c>
      <c r="I94" t="s">
        <v>103</v>
      </c>
    </row>
    <row r="95" spans="1:9" x14ac:dyDescent="0.25">
      <c r="A95" t="s">
        <v>118</v>
      </c>
      <c r="B95" t="s">
        <v>25</v>
      </c>
      <c r="C95">
        <v>2387911</v>
      </c>
      <c r="D95" t="s">
        <v>65</v>
      </c>
      <c r="E95" t="s">
        <v>73</v>
      </c>
      <c r="F95" t="s">
        <v>119</v>
      </c>
      <c r="G95" t="s">
        <v>120</v>
      </c>
      <c r="H95" t="s">
        <v>51</v>
      </c>
      <c r="I95" t="s">
        <v>103</v>
      </c>
    </row>
    <row r="96" spans="1:9" x14ac:dyDescent="0.25">
      <c r="A96" t="s">
        <v>118</v>
      </c>
      <c r="B96" t="s">
        <v>74</v>
      </c>
      <c r="C96">
        <v>362972</v>
      </c>
      <c r="D96" t="s">
        <v>65</v>
      </c>
      <c r="E96" t="s">
        <v>75</v>
      </c>
      <c r="F96" t="s">
        <v>119</v>
      </c>
      <c r="G96" t="s">
        <v>120</v>
      </c>
      <c r="H96" t="s">
        <v>51</v>
      </c>
      <c r="I96" t="s">
        <v>103</v>
      </c>
    </row>
    <row r="97" spans="1:9" x14ac:dyDescent="0.25">
      <c r="A97" t="s">
        <v>118</v>
      </c>
      <c r="B97" t="s">
        <v>8</v>
      </c>
      <c r="C97">
        <v>21520189</v>
      </c>
      <c r="D97" t="s">
        <v>65</v>
      </c>
      <c r="E97" t="s">
        <v>76</v>
      </c>
      <c r="F97" t="s">
        <v>119</v>
      </c>
      <c r="G97" t="s">
        <v>120</v>
      </c>
      <c r="H97" t="s">
        <v>121</v>
      </c>
      <c r="I97" t="s">
        <v>103</v>
      </c>
    </row>
    <row r="98" spans="1:9" x14ac:dyDescent="0.25">
      <c r="A98" t="s">
        <v>118</v>
      </c>
      <c r="B98" t="s">
        <v>9</v>
      </c>
      <c r="C98">
        <v>7920991</v>
      </c>
      <c r="D98" t="s">
        <v>65</v>
      </c>
      <c r="E98" t="s">
        <v>77</v>
      </c>
      <c r="F98" t="s">
        <v>119</v>
      </c>
      <c r="G98" t="s">
        <v>120</v>
      </c>
      <c r="H98" t="s">
        <v>121</v>
      </c>
      <c r="I98" t="s">
        <v>103</v>
      </c>
    </row>
    <row r="99" spans="1:9" x14ac:dyDescent="0.25">
      <c r="A99" t="s">
        <v>118</v>
      </c>
      <c r="B99" t="s">
        <v>13</v>
      </c>
      <c r="C99">
        <v>654765</v>
      </c>
      <c r="D99" t="s">
        <v>65</v>
      </c>
      <c r="E99" t="s">
        <v>78</v>
      </c>
      <c r="F99" t="s">
        <v>119</v>
      </c>
      <c r="G99" t="s">
        <v>120</v>
      </c>
      <c r="H99" t="s">
        <v>121</v>
      </c>
      <c r="I99" t="s">
        <v>103</v>
      </c>
    </row>
    <row r="100" spans="1:9" x14ac:dyDescent="0.25">
      <c r="A100" t="s">
        <v>118</v>
      </c>
      <c r="B100" t="s">
        <v>14</v>
      </c>
      <c r="C100">
        <v>-719172</v>
      </c>
      <c r="D100" t="s">
        <v>65</v>
      </c>
      <c r="E100" t="s">
        <v>109</v>
      </c>
      <c r="F100" t="s">
        <v>119</v>
      </c>
      <c r="G100" t="s">
        <v>120</v>
      </c>
      <c r="H100" t="s">
        <v>121</v>
      </c>
      <c r="I100" t="s">
        <v>103</v>
      </c>
    </row>
    <row r="101" spans="1:9" x14ac:dyDescent="0.25">
      <c r="A101" t="s">
        <v>118</v>
      </c>
      <c r="B101" t="s">
        <v>18</v>
      </c>
      <c r="C101">
        <v>6800064</v>
      </c>
      <c r="D101" t="s">
        <v>65</v>
      </c>
      <c r="E101" t="s">
        <v>110</v>
      </c>
      <c r="F101" t="s">
        <v>119</v>
      </c>
      <c r="G101" t="s">
        <v>120</v>
      </c>
      <c r="H101" t="s">
        <v>51</v>
      </c>
      <c r="I101" t="s">
        <v>103</v>
      </c>
    </row>
    <row r="102" spans="1:9" x14ac:dyDescent="0.25">
      <c r="A102" t="s">
        <v>118</v>
      </c>
      <c r="B102" t="s">
        <v>19</v>
      </c>
      <c r="C102">
        <v>5834109</v>
      </c>
      <c r="D102" t="s">
        <v>65</v>
      </c>
      <c r="E102" t="s">
        <v>80</v>
      </c>
      <c r="F102" t="s">
        <v>119</v>
      </c>
      <c r="G102" t="s">
        <v>120</v>
      </c>
      <c r="H102" t="s">
        <v>51</v>
      </c>
      <c r="I102" t="s">
        <v>103</v>
      </c>
    </row>
    <row r="103" spans="1:9" x14ac:dyDescent="0.25">
      <c r="A103" t="s">
        <v>118</v>
      </c>
      <c r="B103" t="s">
        <v>20</v>
      </c>
      <c r="C103">
        <v>15151861</v>
      </c>
      <c r="D103" t="s">
        <v>65</v>
      </c>
      <c r="E103" t="s">
        <v>81</v>
      </c>
      <c r="F103" t="s">
        <v>119</v>
      </c>
      <c r="G103" t="s">
        <v>120</v>
      </c>
      <c r="H103" t="s">
        <v>51</v>
      </c>
      <c r="I103" t="s">
        <v>103</v>
      </c>
    </row>
    <row r="104" spans="1:9" x14ac:dyDescent="0.25">
      <c r="A104" t="s">
        <v>118</v>
      </c>
      <c r="B104" t="s">
        <v>21</v>
      </c>
      <c r="C104">
        <v>11101052</v>
      </c>
      <c r="D104" t="s">
        <v>65</v>
      </c>
      <c r="E104" t="s">
        <v>82</v>
      </c>
      <c r="F104" t="s">
        <v>119</v>
      </c>
      <c r="G104" t="s">
        <v>120</v>
      </c>
      <c r="H104" t="s">
        <v>51</v>
      </c>
      <c r="I104" t="s">
        <v>103</v>
      </c>
    </row>
    <row r="105" spans="1:9" x14ac:dyDescent="0.25">
      <c r="A105" t="s">
        <v>118</v>
      </c>
      <c r="B105" t="s">
        <v>22</v>
      </c>
      <c r="C105">
        <v>26547913</v>
      </c>
      <c r="D105" t="s">
        <v>65</v>
      </c>
      <c r="E105" t="s">
        <v>83</v>
      </c>
      <c r="F105" t="s">
        <v>119</v>
      </c>
      <c r="G105" t="s">
        <v>120</v>
      </c>
      <c r="H105" t="s">
        <v>51</v>
      </c>
      <c r="I105" t="s">
        <v>103</v>
      </c>
    </row>
    <row r="106" spans="1:9" x14ac:dyDescent="0.25">
      <c r="A106" t="s">
        <v>118</v>
      </c>
      <c r="B106" t="s">
        <v>23</v>
      </c>
      <c r="C106">
        <v>3042315</v>
      </c>
      <c r="D106" t="s">
        <v>65</v>
      </c>
      <c r="E106" t="s">
        <v>84</v>
      </c>
      <c r="F106" t="s">
        <v>119</v>
      </c>
      <c r="G106" t="s">
        <v>120</v>
      </c>
      <c r="H106" t="s">
        <v>51</v>
      </c>
      <c r="I106" t="s">
        <v>103</v>
      </c>
    </row>
    <row r="107" spans="1:9" x14ac:dyDescent="0.25">
      <c r="A107" t="s">
        <v>118</v>
      </c>
      <c r="B107" t="s">
        <v>24</v>
      </c>
      <c r="C107">
        <v>11384342</v>
      </c>
      <c r="D107" t="s">
        <v>65</v>
      </c>
      <c r="E107" t="s">
        <v>85</v>
      </c>
      <c r="F107" t="s">
        <v>119</v>
      </c>
      <c r="G107" t="s">
        <v>120</v>
      </c>
      <c r="H107" t="s">
        <v>51</v>
      </c>
      <c r="I107" t="s">
        <v>103</v>
      </c>
    </row>
    <row r="108" spans="1:9" x14ac:dyDescent="0.25">
      <c r="A108" t="s">
        <v>118</v>
      </c>
      <c r="B108" t="s">
        <v>27</v>
      </c>
      <c r="C108">
        <v>13484171</v>
      </c>
      <c r="D108" t="s">
        <v>65</v>
      </c>
      <c r="E108" t="s">
        <v>86</v>
      </c>
      <c r="F108" t="s">
        <v>119</v>
      </c>
      <c r="G108" t="s">
        <v>120</v>
      </c>
      <c r="H108" t="s">
        <v>51</v>
      </c>
      <c r="I108" t="s">
        <v>103</v>
      </c>
    </row>
    <row r="109" spans="1:9" x14ac:dyDescent="0.25">
      <c r="A109" t="s">
        <v>118</v>
      </c>
      <c r="B109" t="s">
        <v>28</v>
      </c>
      <c r="C109">
        <v>13063742</v>
      </c>
      <c r="D109" t="s">
        <v>65</v>
      </c>
      <c r="E109" t="s">
        <v>87</v>
      </c>
      <c r="F109" t="s">
        <v>119</v>
      </c>
      <c r="G109" t="s">
        <v>120</v>
      </c>
      <c r="H109" t="s">
        <v>51</v>
      </c>
      <c r="I109" t="s">
        <v>103</v>
      </c>
    </row>
    <row r="110" spans="1:9" x14ac:dyDescent="0.25">
      <c r="A110" t="s">
        <v>118</v>
      </c>
      <c r="B110" t="s">
        <v>30</v>
      </c>
      <c r="C110">
        <v>2792222</v>
      </c>
      <c r="D110" t="s">
        <v>65</v>
      </c>
      <c r="E110" t="s">
        <v>88</v>
      </c>
      <c r="F110" t="s">
        <v>119</v>
      </c>
      <c r="G110" t="s">
        <v>120</v>
      </c>
      <c r="H110" t="s">
        <v>121</v>
      </c>
      <c r="I110" t="s">
        <v>103</v>
      </c>
    </row>
    <row r="111" spans="1:9" x14ac:dyDescent="0.25">
      <c r="A111" t="s">
        <v>118</v>
      </c>
      <c r="B111" t="s">
        <v>31</v>
      </c>
      <c r="C111">
        <v>-1921182</v>
      </c>
      <c r="D111" t="s">
        <v>65</v>
      </c>
      <c r="E111" t="s">
        <v>89</v>
      </c>
      <c r="F111" t="s">
        <v>119</v>
      </c>
      <c r="G111" t="s">
        <v>120</v>
      </c>
      <c r="H111" t="s">
        <v>121</v>
      </c>
      <c r="I111" t="s">
        <v>103</v>
      </c>
    </row>
    <row r="112" spans="1:9" x14ac:dyDescent="0.25">
      <c r="A112" t="s">
        <v>118</v>
      </c>
      <c r="B112" t="s">
        <v>32</v>
      </c>
      <c r="C112">
        <v>761023</v>
      </c>
      <c r="D112" t="s">
        <v>65</v>
      </c>
      <c r="E112" t="s">
        <v>90</v>
      </c>
      <c r="F112" t="s">
        <v>119</v>
      </c>
      <c r="G112" t="s">
        <v>120</v>
      </c>
      <c r="H112" t="s">
        <v>121</v>
      </c>
      <c r="I112" t="s">
        <v>103</v>
      </c>
    </row>
    <row r="113" spans="1:9" x14ac:dyDescent="0.25">
      <c r="A113" t="s">
        <v>118</v>
      </c>
      <c r="B113" t="s">
        <v>33</v>
      </c>
      <c r="C113">
        <v>1921182</v>
      </c>
      <c r="D113" t="s">
        <v>65</v>
      </c>
      <c r="E113" t="s">
        <v>91</v>
      </c>
      <c r="F113" t="s">
        <v>119</v>
      </c>
      <c r="G113" t="s">
        <v>120</v>
      </c>
      <c r="H113" t="s">
        <v>121</v>
      </c>
      <c r="I113" t="s">
        <v>103</v>
      </c>
    </row>
    <row r="114" spans="1:9" x14ac:dyDescent="0.25">
      <c r="A114" t="s">
        <v>118</v>
      </c>
      <c r="B114" t="s">
        <v>26</v>
      </c>
      <c r="C114">
        <v>2750883</v>
      </c>
      <c r="D114" t="s">
        <v>65</v>
      </c>
      <c r="E114" t="s">
        <v>92</v>
      </c>
      <c r="F114" t="s">
        <v>119</v>
      </c>
      <c r="G114" t="s">
        <v>120</v>
      </c>
      <c r="H114" t="s">
        <v>121</v>
      </c>
      <c r="I114" t="s">
        <v>103</v>
      </c>
    </row>
    <row r="115" spans="1:9" x14ac:dyDescent="0.25">
      <c r="A115" t="s">
        <v>118</v>
      </c>
      <c r="B115" t="s">
        <v>12</v>
      </c>
      <c r="C115">
        <v>4310396</v>
      </c>
      <c r="D115" t="s">
        <v>65</v>
      </c>
      <c r="E115" t="s">
        <v>111</v>
      </c>
      <c r="F115" t="s">
        <v>119</v>
      </c>
      <c r="G115" t="s">
        <v>120</v>
      </c>
      <c r="H115" t="s">
        <v>121</v>
      </c>
      <c r="I115" t="s">
        <v>103</v>
      </c>
    </row>
    <row r="116" spans="1:9" x14ac:dyDescent="0.25">
      <c r="A116" t="s">
        <v>118</v>
      </c>
      <c r="B116" t="s">
        <v>34</v>
      </c>
      <c r="C116">
        <v>871040</v>
      </c>
      <c r="D116" t="s">
        <v>65</v>
      </c>
      <c r="E116" t="s">
        <v>93</v>
      </c>
      <c r="F116" t="s">
        <v>119</v>
      </c>
      <c r="G116" t="s">
        <v>120</v>
      </c>
      <c r="H116" t="s">
        <v>121</v>
      </c>
      <c r="I116" t="s">
        <v>103</v>
      </c>
    </row>
    <row r="117" spans="1:9" x14ac:dyDescent="0.25">
      <c r="A117" t="s">
        <v>118</v>
      </c>
      <c r="B117" t="s">
        <v>122</v>
      </c>
      <c r="C117" t="s">
        <v>51</v>
      </c>
      <c r="D117" t="s">
        <v>51</v>
      </c>
      <c r="E117" t="s">
        <v>51</v>
      </c>
      <c r="F117" t="s">
        <v>119</v>
      </c>
      <c r="G117" t="s">
        <v>120</v>
      </c>
      <c r="H117" t="s">
        <v>51</v>
      </c>
      <c r="I117" t="s">
        <v>103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Income Statement</vt:lpstr>
      <vt:lpstr>Balance Sheet</vt:lpstr>
      <vt:lpstr>Cash Flow</vt:lpstr>
      <vt:lpstr>Ratios</vt:lpstr>
      <vt:lpstr>Citations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SecureLend</dc:creator>
  <dc:title/>
  <dc:subject/>
  <dc:description/>
  <cp:keywords/>
  <cp:category/>
  <cp:lastModifiedBy>Unknown</cp:lastModifiedBy>
  <dcterms:created xsi:type="dcterms:W3CDTF">2026-10-21T17:51:57Z</dcterms:created>
  <dcterms:modified xsi:type="dcterms:W3CDTF">2026-10-21T17:51:57Z</dcterms:modified>
</cp:coreProperties>
</file>